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R:\TRAINING\ITB\SUBQUOTAS\Quota Matrix by FY\FY17 Quota Matrix\Unit Requirements\"/>
    </mc:Choice>
  </mc:AlternateContent>
  <bookViews>
    <workbookView xWindow="0" yWindow="1155" windowWidth="28755" windowHeight="12330"/>
  </bookViews>
  <sheets>
    <sheet name="REVISED UNIT REQUIREMENTS" sheetId="1" r:id="rId1"/>
  </sheets>
  <definedNames>
    <definedName name="_xlnm.Print_Area" localSheetId="0">'REVISED UNIT REQUIREMENTS'!$A$1:$P$57</definedName>
    <definedName name="_xlnm.Print_Titles" localSheetId="0">'REVISED UNIT REQUIREMENTS'!$1:$1</definedName>
  </definedNames>
  <calcPr calcId="152511"/>
</workbook>
</file>

<file path=xl/calcChain.xml><?xml version="1.0" encoding="utf-8"?>
<calcChain xmlns="http://schemas.openxmlformats.org/spreadsheetml/2006/main">
  <c r="P39" i="1" l="1"/>
  <c r="P38" i="1"/>
  <c r="P37" i="1"/>
  <c r="P36" i="1"/>
  <c r="P12" i="1"/>
  <c r="P9" i="1"/>
  <c r="P28" i="1" l="1"/>
  <c r="P24" i="1" l="1"/>
  <c r="P22" i="1"/>
  <c r="P21" i="1"/>
  <c r="P19" i="1"/>
  <c r="P18" i="1"/>
  <c r="P17" i="1"/>
  <c r="P11" i="1"/>
  <c r="P5" i="1"/>
  <c r="P6" i="1"/>
  <c r="P4" i="1"/>
  <c r="P3" i="1"/>
  <c r="P30" i="1" l="1"/>
  <c r="P29" i="1"/>
  <c r="P16" i="1"/>
  <c r="P15" i="1"/>
  <c r="P14" i="1"/>
  <c r="P13" i="1"/>
  <c r="P27" i="1" l="1"/>
</calcChain>
</file>

<file path=xl/sharedStrings.xml><?xml version="1.0" encoding="utf-8"?>
<sst xmlns="http://schemas.openxmlformats.org/spreadsheetml/2006/main" count="438" uniqueCount="239">
  <si>
    <t>COURSE</t>
  </si>
  <si>
    <t>HOST</t>
  </si>
  <si>
    <t>UNIT REQUIREMENT</t>
  </si>
  <si>
    <t>RETENTION REQUIREMENTS</t>
  </si>
  <si>
    <t>COURSE DESCRIPTION</t>
  </si>
  <si>
    <t>PREREQUISITES</t>
  </si>
  <si>
    <t>SOURCE DOCUMENT</t>
  </si>
  <si>
    <t>PROPONENT POI (INSTALLATION)</t>
  </si>
  <si>
    <t>OTHER CERT SOURCES</t>
  </si>
  <si>
    <t>CERT LENGTH</t>
  </si>
  <si>
    <t>DAYS</t>
  </si>
  <si>
    <t>SEATS PER</t>
  </si>
  <si>
    <t># OF CL</t>
  </si>
  <si>
    <t>FY14 SEATS</t>
  </si>
  <si>
    <t>ADVANCED MARKSMANSHIP INSTRUCTOR COURSE (AMIC) NEED TO ADD TO MATRIX</t>
  </si>
  <si>
    <t>INSTALLATION (ATRRS)</t>
  </si>
  <si>
    <t>N/A</t>
  </si>
  <si>
    <t>ADVANCED MARKSMANSHIP TRAINING AND APPLICATION</t>
  </si>
  <si>
    <t>FM 3-22.9</t>
  </si>
  <si>
    <t>7th ID AMIC POI</t>
  </si>
  <si>
    <t>NONE</t>
  </si>
  <si>
    <t>INDEFINITE</t>
  </si>
  <si>
    <t>AIRLOAD PLANNER COURSE (LOAD PLANNER)</t>
  </si>
  <si>
    <t>MTT</t>
  </si>
  <si>
    <t>UNITS ARE REQUIRED TO HAVE ONE OFFICER, WARRANT OFFICER, OR ONE NCO, SSG OR ABOVE, PER COMPANY SIZED UNIT AND DESIGNATED AS THE AIRLOAD PLANNER.  ONE SGT OR ABOVE PER COMPANY MAY TRAIN AS ALTERNATE AIRLOAD PLANNER.</t>
  </si>
  <si>
    <t>ONE YEAR RETAINABILITY IN UNIT</t>
  </si>
  <si>
    <t>MANUAL PLANNING OF EQUIPMENT AND VEHICLE LOADING ON AIRCRAFT</t>
  </si>
  <si>
    <t>ATTENDEE MUST HAVE COMPLETED EQUIPMENT PREPARATION COURSE</t>
  </si>
  <si>
    <t>FORSCOM REG. 55-1</t>
  </si>
  <si>
    <t>FL REG 350-2</t>
  </si>
  <si>
    <t>AMC AFFILIATION TEAM FROM TRAVIS AFB (ITS, DPTMS)</t>
  </si>
  <si>
    <t>2 YEARS</t>
  </si>
  <si>
    <t>AMMUNITIONS MANAGER COURSE (TAMIS-R)  (AP)</t>
  </si>
  <si>
    <t xml:space="preserve">AMMUNITIONS MANAGER COURSE (TAMIS-R) IS REQUIRED FOR ANY MILITARY AND CIVILIAN ASSIGNED AS THE BDE/ BN AMMUNITION MANAGER AND WILL BE HANDLING OR TRANSPORTING AMMO WHILE STATIONED ON JBLM/YAKIMA.  </t>
  </si>
  <si>
    <t>6 MONTH RETAINABILITY IN UNIT</t>
  </si>
  <si>
    <t>BN/ BDE LEVEL AMMO MANAGERS</t>
  </si>
  <si>
    <t>ATTENDEE MUST BE ASSIGNED AS THE AMMUNITION MANAGER</t>
  </si>
  <si>
    <t>FL REG 700-20 P. 1-4 E (6)</t>
  </si>
  <si>
    <t>ITS, DPTMS</t>
  </si>
  <si>
    <t>ONLY GOOD WHILE STATIONED AT THIS INSTALLATION</t>
  </si>
  <si>
    <t>ANTI-TERRORISM OFFICER LEVEL II COURSE (ATO)</t>
  </si>
  <si>
    <t>UNITS ARE REQUIRED TO HAVE ONE OFFICER, WARRANT OFFICER, AND NCO PER BRIGADE/BATTALION -SIZED UNIT.  NCO MUST BE OF PAY GRADE E-7 AND ABOVE.</t>
  </si>
  <si>
    <t>6 MONTHS RETAINABILITY IN UNIT</t>
  </si>
  <si>
    <t>COURSE ON ANTI-TERRORISM AWARENESS</t>
  </si>
  <si>
    <t>AR 525-13</t>
  </si>
  <si>
    <t>IAW 600-9</t>
  </si>
  <si>
    <t>IAW AR 350-1</t>
  </si>
  <si>
    <t>FORSCOM ANTITERRORISM OFFICE (42D MP BDE)</t>
  </si>
  <si>
    <t>ANY OTHER ARMY COURSE THAT ISSUES A DA FORM 87</t>
  </si>
  <si>
    <t>LIFE</t>
  </si>
  <si>
    <t>(a) ENSURE SOLDIER MEETS THE QUALIFICATIONS IN AR 350-1 CHAP3-12 (b) ENSURE SOLDIER HAS ONE YEAR RETAINABILITY © ENSURE THAT THE SOLIDER DOES NOT HAVE ANY APPOINTMENST OR EXTRA DUTIES WHILE ATTENDIGN THE COURSE. (d) ENSURE THAT THE SOLDIER ATTENDS ALL 40 HOURS OF TRAINING. (e) SUBMIT HFL 888 SIGNED OR DIGITALLY SIGNED BY BN SCHOOLS NCO.</t>
  </si>
  <si>
    <t>JBLM ARMORER REFRESHER COURSE</t>
  </si>
  <si>
    <t>AR 190-11</t>
  </si>
  <si>
    <t>JBLM REG 190-11</t>
  </si>
  <si>
    <t>JBLM REG 350-2</t>
  </si>
  <si>
    <t>COMET TEAM; JBLM</t>
  </si>
  <si>
    <t>ALL SERVICES ARE WELCOME</t>
  </si>
  <si>
    <t>MTT (ATRRS)</t>
  </si>
  <si>
    <t>BATTLE STAFF NCO (PHASE II)</t>
  </si>
  <si>
    <t>VTT (ATRRS)</t>
  </si>
  <si>
    <t>UNITS ARE REQUIRED TO HAVE ONE NCO FOR EACH CODED 2S ASI BATTLE STAFF POSITION.  ATTENDEE MUST BE ASSIGNED TO BN OR HIGHER SUCH AS S1/G1;S2/G2;S3/G3; S4/G4 STAFF POSITION AND MUST BE OF THE RANK SGT OR ABOVE.</t>
  </si>
  <si>
    <t>BATTLE STAFF NCO</t>
  </si>
  <si>
    <t>ATTENDEE MUST HAVE COMPLETED PHASE 1 ONLINE.  SEE ATTRS FOR MORE PREREQUISITES</t>
  </si>
  <si>
    <t xml:space="preserve">UNIT MTOE </t>
  </si>
  <si>
    <t>DA PAM 611-21</t>
  </si>
  <si>
    <t>AR 614-200</t>
  </si>
  <si>
    <t>USASMA, FT BLISS</t>
  </si>
  <si>
    <t xml:space="preserve">ORIENTATION ON INSTALLATION RESOURCES AND POCS </t>
  </si>
  <si>
    <t>FL REG 350-2.0, Chap 4</t>
  </si>
  <si>
    <t>AR 350-1</t>
  </si>
  <si>
    <t>BUS DRIVER COURSE</t>
  </si>
  <si>
    <t>UNIT TRAINING REQUIREMENTS ARE TO TRAIN AND LICENSE TWO PERCENT (2%) OF ASSIGNED STRENGTH AS LICENSED BUS DRIVERS TO BE ABLE TO SELF DEPLOY FOR TRAINING AND/OR CONTINGENCIES, AND OTHER TASKED REQUIREMENTS.</t>
  </si>
  <si>
    <t>40 HOUR COURSE FOR 44 PASSENGERS BUS DRIVER</t>
  </si>
  <si>
    <t>ATTENDEE MUST HAVE A VALID CIVILIAN DRIVER'S LICENSE AND HAVE 6 MONTHS OR MORE OF EXPERIENCE IN A 2 1/2 TON OR LARGER WHEELED VEHICLE</t>
  </si>
  <si>
    <t>TMP</t>
  </si>
  <si>
    <t>DD FORM 348 OR OTHER SERVICE RECORD SHOWING BUS TRAINING</t>
  </si>
  <si>
    <t>CHEMICAL, BIOLOGICAL, RADIOLOGICAL, AND NUCLEAR DEFENSE COURSE (CBRN)</t>
  </si>
  <si>
    <t>TACTICAL UNITS ARE REQUIRED TO HAVE A CBRN OFFICER AND A CBRN NCO ASSIGNED TO THEIR COMPANY, BATTERY, OR TROOP.  SPECIALIST THAT ARE PROMOTABLE MAY ATTEND WITH A WAIVER.  CHEMICAL OFFICERS (74S) OR CHEMICAL NCOS (54S) ARE NOT REQUIRED TO TAKE CLASS.</t>
  </si>
  <si>
    <t>DETECTION AND PROTECTION AGAINST NBC IN  NBC ENVIROMENT</t>
  </si>
  <si>
    <t>ATTENDEE MUST HAVE A SKILL TECHNICAL SCORE OF 95 OR GS SCORE OF 100</t>
  </si>
  <si>
    <t>AR 350-1, CHAP 4-15</t>
  </si>
  <si>
    <t>3 YEARS</t>
  </si>
  <si>
    <t>COMBAT LIFESAVER COURSE</t>
  </si>
  <si>
    <t>UNITS ARE REQUIRED TO HAVE ONE SOLDIER TO BE TRAINED IN COMBAT LIFESAVER COURSE PER SQUAD, CREW OR EQUIVALENT SIZED UNIT. THE INTENT IS TO SUPPLEMENT SHORTAGES IN CLS TRAINING FROM BRIGADE CLS TRAINING PROGRAMS.</t>
  </si>
  <si>
    <t>BASIC FIRST AID TRAINING</t>
  </si>
  <si>
    <t>ATTENDEE MUST NOT HAVE ANY PHYSICAL LIMITATIONS.</t>
  </si>
  <si>
    <t>AR 350-41</t>
  </si>
  <si>
    <t>MEDICAL SIMULATION TRAINING CENTER</t>
  </si>
  <si>
    <t>1 YR</t>
  </si>
  <si>
    <t>COMBATIVES LEVEL 1</t>
  </si>
  <si>
    <r>
      <t xml:space="preserve"> ALL UNITS ARE REQUIRED TO HAVE ONE COMBATIVES LEVEL I </t>
    </r>
    <r>
      <rPr>
        <b/>
        <sz val="12"/>
        <rFont val="Times New Roman"/>
        <family val="1"/>
      </rPr>
      <t>INSTRUCTOR</t>
    </r>
    <r>
      <rPr>
        <sz val="12"/>
        <rFont val="Times New Roman"/>
        <family val="1"/>
      </rPr>
      <t xml:space="preserve"> PER PLATOON.  THE CSA HAS DIRECTED THAT EVERY SOLDIER WILL EXPERIENCE ACTUAL HANDS-ON COMBATIVE TRAINING PRIOR TO DEPLOYING.  THE MISSION OF THE COURSE IS TO PROVIDE TRAINING USING THE TRAIN-THE-TRAINER METHODOLOGY. </t>
    </r>
  </si>
  <si>
    <t>COMBAT SELF DEFENSE</t>
  </si>
  <si>
    <t xml:space="preserve">ATTENDEE MUST HAVE A VALID PHYSICAL EXAM  WITHIN A YEAR.  NO TEMPORARY PROFILES.  </t>
  </si>
  <si>
    <t>FM 3-25.150</t>
  </si>
  <si>
    <t>COMBATIVES LEVEL 2</t>
  </si>
  <si>
    <t xml:space="preserve"> ALL UNITS ARE REQUIRED TO HAVE TWO COMBATIVES LEVEL II INSTRUCTOR PER COMPANY.  THE CSA HAS DIRECTED THAT EVERY SOLDIER WILL EXPERIENCE ACTUAL HANDS-ON COMBATIVE TRAINING PRIOR TO DEPLOYING.  THE MISSION OF THE COURSE IS TO PROVIDE TRAINING USING THE TRAIN-THE-TRAINER METHODOLOGY. </t>
  </si>
  <si>
    <t>ATTENDEE MUST HAVE COMPLETED COMBATIVES LV 1. MUST HAVE A VALID PHYSICAL EXAM WITHIN A YEAR.  NO TEMPORARY PROFILES.</t>
  </si>
  <si>
    <t>COMPANY COMMANDER AND FIRST SERGEANT'S COURSE. (CDR/1SG)</t>
  </si>
  <si>
    <t>UNITS ARE AUTHORIZED AT LEAST TWO PER COMPANY.  COURSE IS MANDATORY FOR ALL NEW COMPANY CDR/1SG.</t>
  </si>
  <si>
    <t>NEW CDR AND 1SG MUST ATTEND WITHIN 60 DAYS OF ASSUMING POSITION</t>
  </si>
  <si>
    <t>ALMC FT LEE (ITS, DPTMS)</t>
  </si>
  <si>
    <t>DLA CUSTOMER SERVICE</t>
  </si>
  <si>
    <t>BASED ON UNIT NEED/ MTOE. THE INTENT OF THE COURSE IS TO TRAIN SOLDIERS AND CIVILIANS IN THE DEFENSE LOGISTICS AGENCY CUSTOMER ASSISTANCE.  THE DLA COURSE IS THE OPERATIONAL PORTAL FOR LOGISTICS SYSTEMS. COURSE IS MAINLY FOR S-4 ASSIGNED PERSONNEL.</t>
  </si>
  <si>
    <t>AUTOMATED  DEPOT SUPPLY</t>
  </si>
  <si>
    <t xml:space="preserve">FL REG 350-2 </t>
  </si>
  <si>
    <t>DWS</t>
  </si>
  <si>
    <t>DTS</t>
  </si>
  <si>
    <t>EQUIPMENT PREPARATION COURSE (EQUIP PREP)</t>
  </si>
  <si>
    <t>UNITS ARE REQUIRED TO HAVE ONE SIX MAN TEAM PER COMPANY SIZED UNIT.  NORMALLY, ATTENDEES OF THIS COURSE ARE SPC AND BELOW.</t>
  </si>
  <si>
    <t>PREPARATION OF EQUIPMENT AND VEHICLE FOR AIR MOVEMENT</t>
  </si>
  <si>
    <t>FED LOG</t>
  </si>
  <si>
    <t>BASED ON UNIT NEED/ MTOE. THE INTENT OF THE FEDERAL LOGISTIC COURSE IS TO TRAIN AND CERTIFY SOLDIERS IN THE SKILLS NECESSARY TO OPERATE THE FED LOG SYSTEM PROPERLY.  COURSE IS MAINLY FOR S-4 ASSIGNED PERSONNEL.</t>
  </si>
  <si>
    <t>REPLACEMENT AND SPARE PARTS MANAGER FOR LOGISTICS PERSONNEL</t>
  </si>
  <si>
    <t>FIELD SANITATION COURSE</t>
  </si>
  <si>
    <t>UNITS ARE REQUIRED TO HAVE A FIELD SANITATION TEAM CONSISTING OF ONE NCO AND ONE JUNIOR ENLISTED SOLDIER PER COMPANY SIZED UNIT.</t>
  </si>
  <si>
    <t>DESIGNATED FIELD SANITATION PERSONNEL</t>
  </si>
  <si>
    <t>ATTENDEE MUST HAVE APPOINTMENT ORDERS FILED AT THE UNIT APPOINTING THEM AS A PART OF THE FST</t>
  </si>
  <si>
    <t>FM 4-25.12, FM 21-10, FM 8-250</t>
  </si>
  <si>
    <t>FL REG 350-1, FL REG 350-2</t>
  </si>
  <si>
    <t>62ND MEDICAL BDE (ITS/DPTMS)</t>
  </si>
  <si>
    <t xml:space="preserve">UNITS ARE REQUIRED TO HAVE ONE SOLDIER CERTIFIED IN CPR PER SQUAD/TEAM TO ENHANCE COMMANDER'S BATTLEFIELD SURVIVAL RATE.  </t>
  </si>
  <si>
    <t>BASIC LIFE SUPPORT TRAINING (CPR)</t>
  </si>
  <si>
    <t>AHA STANDARDS</t>
  </si>
  <si>
    <t>HAZMAT COURSE</t>
  </si>
  <si>
    <t>UNITS ARE REQUIRED TO HAVE ONE OFFICER, WARRANT OFFICER, OR ONE NCO, SGT AND ABOVE, PER COMPANY SIZED UNIT AND DESIGNATED AS THE UNIT HAZMAT OFF/NCO.  MAY HAVE A SGT OR ABOVE PER COMPANY SIZE UNIT AS AN ALTERNATE HAZMAT OFF/NCO.</t>
  </si>
  <si>
    <t>TRANSPORTATION OF HAZAROUS MATERIALS</t>
  </si>
  <si>
    <t>DEFENSE AMMUNITION CTR, MCALESTER, OK (ITS, DPTMS)</t>
  </si>
  <si>
    <t>MTMC APPROVED SERVICE COURSES, NAVY SUPPLY, AF, DLA ABERDEEN, DEF AMMO CTR</t>
  </si>
  <si>
    <t xml:space="preserve">MAINTENANCE MANAGERS COURSE </t>
  </si>
  <si>
    <t>MAINTENANCE MANAGERS COURS</t>
  </si>
  <si>
    <t xml:space="preserve">AR 750-1  </t>
  </si>
  <si>
    <t>AR 735-5</t>
  </si>
  <si>
    <t>MASTER DRIVER COURSE</t>
  </si>
  <si>
    <t>UNITS ARE REQUIRED TO HAVE AT A MINIMUM OF TWO QUALIFIED MASTER DRIVERS AT BN/SQN LEVEL.  ATTENDEE MUST BE IN THE PAY GRADE OF SGT OR ABOVE.</t>
  </si>
  <si>
    <t>MASTER DRIVERS IN CHARGE BN LEVEL DRIVER TRAINING</t>
  </si>
  <si>
    <t>ATTENDEE MUST HAVE A VALID ARMY MOTOR VEHICLE (AMC) OPERATOR PERMIT; MUST BE E-5 OR ABOVE.</t>
  </si>
  <si>
    <t>AR 600-55, PG E-1, 4.A/B/C</t>
  </si>
  <si>
    <t>COMET (ITS, DPTMS)</t>
  </si>
  <si>
    <t>MEDIC VALIDATION/TABLE 1-8</t>
  </si>
  <si>
    <t>THE INTENT OF THE PROGRAM IS TO CONDUCT MEDIC TABLES TRAINING IN ORDER TO MAINTAIN SKILLS, PROFICIENCY AND VALIDATION FOR ALL 68W AND OTHER ASSIGNED PERSONNEL</t>
  </si>
  <si>
    <t>VALIDATION OF SKILLS PROFICIENCY USING TABLE VIII OF ACMS-VT WILL SATISFY THE DIRECT OBSERVATION OF SKILLS REQUIREMENT AND ACHIEVE THE 'BAND OF EXCELLENCE' WHEN SOLDIER MEDICS COMPLETE ALL SKILLS SUCCESSFULLY</t>
  </si>
  <si>
    <t>ATTENDEE MUST BE CURRENT IN EMT-B AND BLS HEALTHARE PROVIDER AT HEALTHCARE PROVIDER LEVEL</t>
  </si>
  <si>
    <t>TC 8-800</t>
  </si>
  <si>
    <t>1 YEAR</t>
  </si>
  <si>
    <t>MEDPROS - CLERK</t>
  </si>
  <si>
    <t>AR 40-501</t>
  </si>
  <si>
    <t>LIFETIME</t>
  </si>
  <si>
    <t>MEDPROS -LEADER</t>
  </si>
  <si>
    <t>4 HRS</t>
  </si>
  <si>
    <t>MTT/SCHOOLHOUSE (ATRRS)</t>
  </si>
  <si>
    <t>TRANSPORTATION  SCHOOL FT EUSTIS (ITS, DPTMS)</t>
  </si>
  <si>
    <t>UNITS MTOE</t>
  </si>
  <si>
    <t>AR 710-2</t>
  </si>
  <si>
    <t>DA PAM 710-2-1</t>
  </si>
  <si>
    <t>STRYKER 101</t>
  </si>
  <si>
    <t>SUPPLY MANAGEMENT</t>
  </si>
  <si>
    <t xml:space="preserve">UNIT  REQUIREMENTS FOR UNIT SUPPLY PERSONNEL TO BE TRAINED IN SUPPLY OPERATIONS DESIGNATED AS THE SUPPLY SERGEANT, SUPPLY CLERK, OR SUPPLY OFFICER.  </t>
  </si>
  <si>
    <t>1 YEAR RETAINABILITY IN UNIT</t>
  </si>
  <si>
    <t>SUPPORT OPERATIONS PHASE 2</t>
  </si>
  <si>
    <t xml:space="preserve">COMMANDER'S DETERMINATION BASED ON LOGISTICAL SPT/SUSTAINMENT.  ATTENDEES MUST BE ASSIGNED FOR ASSIGNMENT TO A SUPPORT OPERATIONS POSITION.  ATTENDEES MUST BE CPT OR ABOVE, CW2 OR ABOVE AND MUST HAVE COMPLETED THE CLCC COURSE.  NCOs MUST BE SFC OR ABOVE AND COMPLETED SLC.  </t>
  </si>
  <si>
    <t>TACTICAL MULTIFUNCTIONAL LOGISTICS</t>
  </si>
  <si>
    <t>FM 4-0</t>
  </si>
  <si>
    <t xml:space="preserve">TRANSPORTATION COORDINATORS AUTOMATED INFORMATION FOR MOVEMENT SYSTEM II  (TC-AIMS II) </t>
  </si>
  <si>
    <t>UNITS ARE REQUIRED TO HAVE AN OFFICER/WARRANT OFFICERS OR SSG AND ABOVE. SERGEANT (E-5) MAY ATTEND IF THE COMPANY COMMANDER VERIFIES BY MEMORANDUM THAT THE UNIT HAS NO STAFF SERGEANT OR ABOVE AVAILABLE. PERSONNEL MUST BE APPOINTED ON ORDERS AS THE UNIT MOVEMENT OFFICER OR UNIT MOVEMENT NON-COMMISSIONED OFFICER</t>
  </si>
  <si>
    <t>TRAFFIC MANAGEMENT SYSTEM</t>
  </si>
  <si>
    <t>UMO DEPLOYMENT PLANNER COURSE (UMODPC)</t>
  </si>
  <si>
    <t>MOVEMENT OPERARIONS ARMY WIDE</t>
  </si>
  <si>
    <t>AR 600-5, AR 350-1</t>
  </si>
  <si>
    <t>UNIT ARMORER (UA)</t>
  </si>
  <si>
    <t>UNIT ARE REQUIRED TO HAVE ONE TRAINED PRIMARY UNIT ARMORER AND TWO ALTERNATIVE PER UNIT ARE AUTHORIZED A SEPARATE ARMS ROOM.  I CORPS PMO MAY TRAIN THREE UNIT ARMORERS.  EACH TO PROVIDE 24 HOUR OPERATIONS TO SUPPORT THE GARRISON MISSION.  AN MOS WAIVER IS REQUIRED FOR SOLDIERS WHO DO NOT POSSESS THE 92Y PRIMARY MOS.</t>
  </si>
  <si>
    <t>UNIT ARMORER  OPERATIONS</t>
  </si>
  <si>
    <t>ATTENDEE MUST BE ASSIGNED AS THE PRIMARY UNIT ARMORER AND POSSESS THE 92Y MOS</t>
  </si>
  <si>
    <t>FL REG 700-20</t>
  </si>
  <si>
    <t>ONLY GOOD WHILE STATIONED AT THIS INSTALLATION, CERTIFICATION GOOD FOR 2 YEARS</t>
  </si>
  <si>
    <t>ARMY FLIPL TRACKET (AFT)</t>
  </si>
  <si>
    <t>ALL UNIT SUPPLY PERSONNEL, COMPANY XO AND COMMANDER, BATTALION AND BRIGADE S4 PERSONNEL, BATTALION AND BRIGADE PBOs ARE REQUIRED TO BE CERTIFIED ON THE AFT.</t>
  </si>
  <si>
    <t xml:space="preserve">BASED ON UNIT TRAINING REQUIREMENTS. TO PROVIDE UNIT NCO/OFFICER LEADERS SMALL ARMS WEAPONS PROFICIENCY, RANGE OPERATIONS SKILLS, AND INSTRUCTIONAL EXPERTISE.  GRADUATES ARE QUALIFIED TO RETURN TO THEIR UNIT AS ADVANCE MARKSMANSHIP INSTRUCTORS TO ADVISE THE COMMAND AND EXECUTE MARKSMANSHIP TRAINING PROGRAMS FOR THEIR UNITS AND HIGHER HEADQUARTERS. </t>
  </si>
  <si>
    <t>6 MONTHS RETAINABILITY UPON COURSE COMPLETION</t>
  </si>
  <si>
    <t xml:space="preserve">SOLDIER MUST BE IN A LEADERSHIP POSITION THAT IS LISTED ON ERB/ORB. CPL/SPC IN A LEADERSHIP POSITION ON ERB MAY BE ELIGIBLE FOR A WAIVER SIGNED BY AN O6 OR HIGHER. MUST HAVE QUALIFIED WITH THEIR INDIVIDUAL WEAPON WITHIN THE PAST YEAR.  NO TEMPORARY PROFILES. NO PULHES HIGHER THAN 222222.  COMPLETED PHYSICAL SCREENING WITHIN THE LAST 365 DAYS. </t>
  </si>
  <si>
    <t>FM 3-25.35</t>
  </si>
  <si>
    <t>7TH ID BAYONET ACADEMY</t>
  </si>
  <si>
    <t xml:space="preserve">BASIC LIFE SUPPORT (CPR) </t>
  </si>
  <si>
    <t xml:space="preserve">UNITS WHOSE MISSIONS DICTATE ADVANCED COMBATIVES SKILL. UNIT COMMANDERS AND INSTALLATIONS WILL ENSURE THAT ALL ADVANCED COMBATIVES TRAINING IS SUPPORTED BY COMBATIVES MASTER TRAINER COURSE GRADUATES. </t>
  </si>
  <si>
    <t>ATTENDEE MUST HAVE COMPLETED COMBATIVES LV 1 AND LV 2.  MUST HAVE A VALID PHYSICAL EXAM WITHIN A YEAR. MINIMUM PROFILE SERIAL OF 111121.  NO TEMPORARY PROFILES.</t>
  </si>
  <si>
    <t>TC 3–25.150</t>
  </si>
  <si>
    <t>COMBATIVES MASTER TRAINIER
(Formerly Combatives III)</t>
  </si>
  <si>
    <t>BASED ON UNIT MTOE.  SELECTION AND ASSESSMENT PROCESS DESIGNED TO EVALUATE EVERY CANDIDATE'S ABILITY TO PASS THE RANGER ASSESSMENT PHASE (RAP) WEEK OF RANGER SCHOOL</t>
  </si>
  <si>
    <t>LEADERSHIP AND CA RELATED SKILLS</t>
  </si>
  <si>
    <t>MUST BE E4 OR ABOVE. A GRADE WAVIER IS AUTHORIZED AND BUT MUST BE APPROVED BY 7TH ID, G-3 TRAINING. RANGER TRAINING IS AVAILABLE ON A VOLUNTARY BASIS FOR SOLDIERS OF ALL MOS/CMF, BUT IS LIMITED TO SOLDIERS FOR WHOM THE DIRECT GROUND COMBAT RULE APPLIES AS OUTLINED IN AR 600-13, PARAGRAPH 1-12A.</t>
  </si>
  <si>
    <t>ENSURE COMPANY COMMANDER AND 1SG HAVE THE ABILITY TO MONITOR AND VERIFY THEIR SOLDIERS MEDICAL PROFILE STATUS IN MEDPROS AND E-PROFILE TO IMPROVE UNIT READINESS</t>
  </si>
  <si>
    <t>MUST REGISTER FOR AN E-PROFILE ACCOUNT.  THIS COURSE IS FOR LEADERS ONLY</t>
  </si>
  <si>
    <t xml:space="preserve">HQDA EXORD 080-12 </t>
  </si>
  <si>
    <t>ALARACT 299-2012/HQDA EXORD 15-2013</t>
  </si>
  <si>
    <t>MAMC DEPARTMENT OF OPERATIONAL MEDICINE</t>
  </si>
  <si>
    <t>TO IDENTIFY DEFICIENCIES IN THE UNIT MEDPROS REPORTS AND TO BE ABLE TO USE DATA ENTRY SKILLS IN UPDATING INDIVIDUAL MEDICALLY READINESS DEFICIENCIES</t>
  </si>
  <si>
    <t>MUST REGISTER FOR MEDPROS READ ONLY ACCESS PRIOR TO TRAINING</t>
  </si>
  <si>
    <t>UNIT READINESS. TRAINS LEADERS HOW TO BUILD A BETTER PRT PROGRAM, MANAGE IT AS SKILL LEVELS INCREASE, AND CHALLENGE SOLDIERS OF VARYING DEGREES OF FITNESS</t>
  </si>
  <si>
    <t>UNIT LEVEL PRT PROGRAM</t>
  </si>
  <si>
    <t>ENLISTED AND OFFICERS DIRECTLY RESPONSIBLE FOR SOLDIERS. MUST BE E4 OR ABOVE IN LEADERSHIP POSITION ON ERB/ORB. A RANK WAVIER IS AUTHORIZED; MUST BE APPROVED BY 7TH ID, G-3 TRAINING. NO PROFILES THAT LIMITS ABILITY TO PARTICIPATE IN ANY ASPECT OF APFT.  MUST HAVE PASSED APFT (WITHIN 6 MONTHS OF COURSE START DATE) WITH A SCORE OF 240 AND HAVE PASSED HEIGHT/WEIGHT STANDARDS IAW AR 600-9.</t>
  </si>
  <si>
    <t>FM 7-22</t>
  </si>
  <si>
    <t>AR 600-9</t>
  </si>
  <si>
    <t>G3 TREX, I CORPS</t>
  </si>
  <si>
    <t>THIS COURSE IS FOR THE PLATOON LEADER, PLATOON SERGEANT AND SQUAD LEADER LEVELS.  IT IS DESIGNED TO TRAIN LEADERS THE BASICS OF STRYKER OPERATIONS AND USE; TO INCLUDE PROPER MAINTENANCE OF THE STRYKER VEHICLE.</t>
  </si>
  <si>
    <t>ENHANCED SAFETY AND READINESS BY TRAINING LEADERS HOW TO MAINTAIN AND SAFELY USE THEIR STRYKER VEHICLE.</t>
  </si>
  <si>
    <t>BDE/BN XO/S3 ORIENTATION COURSE</t>
  </si>
  <si>
    <t>MANDATORY FOR ALL I CORPS AND FORT LEWIS BRIGADE AND BATTALION EXECUTIVE/S3 OFFICERS</t>
  </si>
  <si>
    <t>EXECUTIVE/S3 OFFICERS WILL ATTEND THIS COURSE WITHIN SIX MONTHS OF ASSUMING DUTIES OR UPON SELECTION TO AN XO/S3 BILLET</t>
  </si>
  <si>
    <t>I Corps G3 TREX</t>
  </si>
  <si>
    <t>TO FAMILIARIZE INCOMING AND NEWLY PROMOTED EXECUTIVE OFFICERS AND S3 PERSONNEL WITH RESOURCES AND AGENCIES AVAILABLE ON JOINT BASE LEWIS MCCHORD.</t>
  </si>
  <si>
    <t>JBLM 350-2</t>
  </si>
  <si>
    <t>RESIDENT AND INSTALLATION</t>
  </si>
  <si>
    <t xml:space="preserve"> EACH COMPANY WILL HAVE AT LEAST TWO TRAINED MEDPROS CLERKS, PER COMPANY. THIS TRAINING MEETS THE REQUIREMENTS FOR UNIT CLERKS, OPERATIONS, S1,  AND MEDICS TO UTILIZE MODS AND MEDPROS. </t>
  </si>
  <si>
    <t xml:space="preserve">EVERY COMPANY COMMANDER AND 1SG IS  REQUIRED TO HAVE ACCESS TO AND UTILIZE THE MEDPROS AND E-PROFILE SYSTEMS.  </t>
  </si>
  <si>
    <t>PHYSICAL READINESS TRAINING (PRT)</t>
  </si>
  <si>
    <r>
      <t>APPLICANTS MUST BE E4 (TEAM LEADER, MUST BE ON ERB) OR ABOVE. A RANK WAVIER IS AUTHORIZED AND BUT MUST BE APPROVED BY 7</t>
    </r>
    <r>
      <rPr>
        <vertAlign val="superscript"/>
        <sz val="11"/>
        <rFont val="Times New Roman"/>
        <family val="1"/>
      </rPr>
      <t>TH</t>
    </r>
    <r>
      <rPr>
        <sz val="11"/>
        <rFont val="Times New Roman"/>
        <family val="1"/>
      </rPr>
      <t xml:space="preserve"> ID, G-3 TRAINING.</t>
    </r>
  </si>
  <si>
    <t>SCHOOLS NCO COURSE</t>
  </si>
  <si>
    <r>
      <t xml:space="preserve">BRIGADES ARE REQUIRED TO HAVE ONE SSG OR ABOVE DESIGNATED AS THE BRIGADE AND BATTALION SCHOOLS NCO AND  ONE ALTERNATE. </t>
    </r>
    <r>
      <rPr>
        <b/>
        <sz val="12"/>
        <rFont val="Times New Roman"/>
        <family val="1"/>
      </rPr>
      <t>ALL SCHOOLS LEVELS SHUOLD ATTEND THIS COURSE COMPANY - DIVISION.</t>
    </r>
  </si>
  <si>
    <t>JBLM 350-1</t>
  </si>
  <si>
    <t>TRAINING DESCRIBING SCHOOLS ENROLLMENT PROCESSES, ANNUAL SEAT FORECASTING ON JBLM. ATRRS FAMILIARIZATION.</t>
  </si>
  <si>
    <t>RECOMMEND ATRRS "REVIEW" ACCESS PRIOR TO ATTENDANCE - SEE WEBSITE FOR LOG IN REQUEST - WWW.ATRRS.ARMY.MIL</t>
  </si>
  <si>
    <t>UNIT ARMORER REFRESHER COURSE</t>
  </si>
  <si>
    <t>AR 600-55, Chap 3-4                CFR 49 PARA 383</t>
  </si>
  <si>
    <t>JBLM REG 55-2      TC 21-300-100</t>
  </si>
  <si>
    <t>JBLM REG 350-2  WASHINGTON STATE COMMERICAL DRIVERS GUIDE</t>
  </si>
  <si>
    <t>DIVISION RANGER SELECTION AND ASSESSMENT (DRSA)</t>
  </si>
  <si>
    <t>JEM</t>
  </si>
  <si>
    <t>INSTALLATION</t>
  </si>
  <si>
    <t xml:space="preserve"> All Units are requierd to have all 92F or any Soldier that will be handeling bulk fuel, certified by the FHC. </t>
  </si>
  <si>
    <t xml:space="preserve">To provide JBLM with a Fuel Handlers Course (FHC) that will focus on reinforcing Soldiers skills for the 92F10-92F40 on fuel accountability, safety, and environmental policies and procedures specific to JBLM.  The JBLM FHC is not a replacement tool for units to use in place of their own training requirement for 92Fs.  Activities performing petroleum operations must maintain their own yearly training sustainment program of collective and individual tasks inclusive of the areas identified in ATP 4-43, Petroleum Supply Operations and mandated by AR 710-2, para C-16.  </t>
  </si>
  <si>
    <r>
      <t xml:space="preserve">Prerequisites: Have </t>
    </r>
    <r>
      <rPr>
        <sz val="12"/>
        <color rgb="FF000000"/>
        <rFont val="Arial"/>
        <family val="2"/>
      </rPr>
      <t>completed the AMMO 67 HAZMAT course conducted through Army Learning Management System (ALMS) online.</t>
    </r>
  </si>
  <si>
    <t>ATP 4-43</t>
  </si>
  <si>
    <t>AR 710-2 para C-16</t>
  </si>
  <si>
    <t>593D ESC SPO CL III (B) SECTION</t>
  </si>
  <si>
    <t xml:space="preserve"> Fuel Handler’s Course </t>
  </si>
  <si>
    <r>
      <t xml:space="preserve">(a) ENSURE SOLDIER MEETS THE QUALIFICATIONS IN AR 350-1 CHAP 4-15 (b) ENSURE SOLDIER HAS ONE YEAR RETAINABILITY © ENSURE THAT THE SOLIDER DOES NOT HAVE ANY APPOINTMENST OR EXTRA DUTIES WHILE ATTENDIGN THE COURSE. (d) ENSURE THAT THE SOLDIER ATTENDS ALL </t>
    </r>
    <r>
      <rPr>
        <b/>
        <sz val="12"/>
        <color rgb="FFFF0000"/>
        <rFont val="Times New Roman"/>
        <family val="1"/>
      </rPr>
      <t>16 HOURS</t>
    </r>
    <r>
      <rPr>
        <sz val="12"/>
        <rFont val="Times New Roman"/>
        <family val="1"/>
      </rPr>
      <t xml:space="preserve"> OF TRAINING. (e) SUBMIT HFL 888 SIGNED OR DIGITALLY SIGNED BY BN SCHOOLS NCO.</t>
    </r>
  </si>
  <si>
    <r>
      <t xml:space="preserve">INSTALLATION - </t>
    </r>
    <r>
      <rPr>
        <b/>
        <sz val="12"/>
        <color rgb="FFFF0000"/>
        <rFont val="Times New Roman"/>
        <family val="1"/>
      </rPr>
      <t>NOT IN ATRRS</t>
    </r>
  </si>
  <si>
    <t>NEW COURSE FOR FY17 - POI PENDING - PROJECTED FOR 4TH QUARTER FY16</t>
  </si>
  <si>
    <t>SHARP</t>
  </si>
  <si>
    <t>AWAITING INPUT FROM SHARP</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</si>
</sst>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0"/>
      <name val="Arial"/>
    </font>
    <font>
      <sz val="11"/>
      <color theme="1"/>
      <name val="Calibri"/>
      <family val="2"/>
      <scheme val="minor"/>
    </font>
    <font>
      <sz val="10"/>
      <name val="Arial"/>
    </font>
    <font>
      <b/>
      <sz val="14"/>
      <color indexed="9"/>
      <name val="Times New Roman"/>
      <family val="1"/>
    </font>
    <font>
      <sz val="14"/>
      <name val="Times New Roman"/>
      <family val="1"/>
    </font>
    <font>
      <sz val="10"/>
      <name val="Arial"/>
      <family val="2"/>
    </font>
    <font>
      <b/>
      <sz val="12"/>
      <name val="Times New Roman"/>
      <family val="1"/>
    </font>
    <font>
      <sz val="12"/>
      <name val="Times New Roman"/>
      <family val="1"/>
    </font>
    <font>
      <sz val="10"/>
      <name val="Times New Roman"/>
      <family val="1"/>
    </font>
    <font>
      <sz val="11"/>
      <name val="Times New Roman"/>
      <family val="1"/>
    </font>
    <font>
      <u/>
      <sz val="10"/>
      <color indexed="12"/>
      <name val="Arial"/>
      <family val="2"/>
    </font>
    <font>
      <u/>
      <sz val="12"/>
      <color indexed="12"/>
      <name val="Times New Roman"/>
      <family val="1"/>
    </font>
    <font>
      <b/>
      <sz val="12"/>
      <name val="Arial"/>
      <family val="2"/>
    </font>
    <font>
      <u/>
      <sz val="11"/>
      <color indexed="12"/>
      <name val="Times New Roman"/>
      <family val="1"/>
    </font>
    <font>
      <b/>
      <sz val="10"/>
      <name val="Times New Roman"/>
      <family val="1"/>
    </font>
    <font>
      <b/>
      <sz val="20"/>
      <name val="Arial"/>
      <family val="2"/>
    </font>
    <font>
      <sz val="12"/>
      <color rgb="FFFF0000"/>
      <name val="Times New Roman"/>
      <family val="1"/>
    </font>
    <font>
      <sz val="12"/>
      <color rgb="FF000000"/>
      <name val="Times New Roman"/>
      <family val="1"/>
    </font>
    <font>
      <u/>
      <sz val="12"/>
      <name val="Times New Roman"/>
      <family val="1"/>
    </font>
    <font>
      <vertAlign val="superscript"/>
      <sz val="11"/>
      <name val="Times New Roman"/>
      <family val="1"/>
    </font>
    <font>
      <sz val="12"/>
      <name val="Arial"/>
      <family val="2"/>
    </font>
    <font>
      <sz val="12"/>
      <color rgb="FF000000"/>
      <name val="Arial"/>
      <family val="2"/>
    </font>
    <font>
      <b/>
      <sz val="12"/>
      <color rgb="FFFF0000"/>
      <name val="Times New Roman"/>
      <family val="1"/>
    </font>
  </fonts>
  <fills count="8">
    <fill>
      <patternFill patternType="none"/>
    </fill>
    <fill>
      <patternFill patternType="gray125"/>
    </fill>
    <fill>
      <patternFill patternType="solid">
        <fgColor indexed="57"/>
        <bgColor indexed="64"/>
      </patternFill>
    </fill>
    <fill>
      <patternFill patternType="solid">
        <fgColor theme="6" tint="0.39997558519241921"/>
        <bgColor indexed="64"/>
      </patternFill>
    </fill>
    <fill>
      <patternFill patternType="solid">
        <fgColor theme="0"/>
        <bgColor indexed="64"/>
      </patternFill>
    </fill>
    <fill>
      <patternFill patternType="solid">
        <fgColor indexed="15"/>
        <bgColor indexed="64"/>
      </patternFill>
    </fill>
    <fill>
      <patternFill patternType="solid">
        <fgColor rgb="FFFFFF00"/>
        <bgColor indexed="64"/>
      </patternFill>
    </fill>
    <fill>
      <patternFill patternType="solid">
        <fgColor rgb="FFFFFF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71">
    <xf numFmtId="0" fontId="0" fillId="0" borderId="0"/>
    <xf numFmtId="0" fontId="5" fillId="0" borderId="0"/>
    <xf numFmtId="0" fontId="10"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67">
    <xf numFmtId="0" fontId="0" fillId="0" borderId="0" xfId="0"/>
    <xf numFmtId="0" fontId="3" fillId="2" borderId="1" xfId="0" applyFont="1" applyFill="1" applyBorder="1" applyAlignment="1">
      <alignment horizontal="center" vertical="center" wrapText="1"/>
    </xf>
    <xf numFmtId="0" fontId="4" fillId="0" borderId="0" xfId="0" applyFont="1" applyAlignment="1">
      <alignment vertical="center"/>
    </xf>
    <xf numFmtId="0" fontId="6" fillId="3" borderId="1" xfId="1" applyFont="1" applyFill="1" applyBorder="1" applyAlignment="1">
      <alignment horizontal="center" vertical="center" wrapText="1"/>
    </xf>
    <xf numFmtId="0" fontId="7" fillId="4" borderId="1" xfId="1" applyFont="1" applyFill="1" applyBorder="1" applyAlignment="1">
      <alignment horizontal="center" vertical="center" wrapText="1"/>
    </xf>
    <xf numFmtId="0" fontId="6" fillId="5" borderId="1" xfId="0" applyFont="1" applyFill="1" applyBorder="1" applyAlignment="1">
      <alignment horizontal="center" vertical="center"/>
    </xf>
    <xf numFmtId="0" fontId="8" fillId="0" borderId="0" xfId="0" applyFont="1"/>
    <xf numFmtId="0" fontId="6"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1" fillId="0" borderId="1" xfId="2" applyFont="1" applyBorder="1" applyAlignment="1" applyProtection="1">
      <alignment horizontal="center" vertical="center" wrapText="1"/>
    </xf>
    <xf numFmtId="0" fontId="6"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3" fillId="0" borderId="1" xfId="2" applyFont="1" applyBorder="1" applyAlignment="1" applyProtection="1">
      <alignment horizontal="center" vertical="center" wrapText="1"/>
    </xf>
    <xf numFmtId="0" fontId="11" fillId="0" borderId="1" xfId="2" applyFont="1" applyBorder="1" applyAlignment="1" applyProtection="1">
      <alignment horizontal="center" vertical="center"/>
    </xf>
    <xf numFmtId="0" fontId="6" fillId="0"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6" fillId="4"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Border="1" applyAlignment="1">
      <alignment horizontal="center" vertical="center"/>
    </xf>
    <xf numFmtId="0" fontId="8" fillId="0" borderId="0" xfId="0" applyFont="1" applyBorder="1"/>
    <xf numFmtId="0" fontId="7" fillId="7" borderId="1" xfId="0" applyFont="1" applyFill="1" applyBorder="1" applyAlignment="1">
      <alignment horizontal="center" vertical="center"/>
    </xf>
    <xf numFmtId="0" fontId="8" fillId="0" borderId="0" xfId="0" applyFont="1" applyFill="1"/>
    <xf numFmtId="0" fontId="14" fillId="0" borderId="0" xfId="0" applyFont="1" applyAlignment="1">
      <alignment horizontal="center" vertical="center"/>
    </xf>
    <xf numFmtId="0" fontId="8" fillId="0" borderId="0" xfId="0" applyFont="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vertical="center"/>
    </xf>
    <xf numFmtId="0" fontId="8" fillId="0" borderId="0" xfId="0" applyFont="1" applyFill="1" applyBorder="1" applyAlignment="1">
      <alignment vertical="center"/>
    </xf>
    <xf numFmtId="0" fontId="8" fillId="0" borderId="0" xfId="0" applyFont="1" applyFill="1" applyBorder="1"/>
    <xf numFmtId="0" fontId="14"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4" fillId="0" borderId="3" xfId="0" applyFont="1" applyBorder="1" applyAlignment="1">
      <alignment horizontal="center" vertical="center"/>
    </xf>
    <xf numFmtId="0" fontId="8" fillId="0" borderId="3" xfId="0" applyFont="1" applyBorder="1" applyAlignment="1">
      <alignment horizontal="center" vertical="center"/>
    </xf>
    <xf numFmtId="0" fontId="7" fillId="0" borderId="3" xfId="0" applyFont="1" applyBorder="1" applyAlignment="1">
      <alignment horizontal="center" vertical="center" wrapText="1"/>
    </xf>
    <xf numFmtId="0" fontId="8" fillId="0" borderId="3" xfId="0" applyFont="1" applyBorder="1" applyAlignment="1">
      <alignment horizontal="center" vertical="center" wrapText="1"/>
    </xf>
    <xf numFmtId="0" fontId="14"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7" fillId="4" borderId="1" xfId="1"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8" fillId="0" borderId="1" xfId="0" applyFont="1" applyFill="1" applyBorder="1" applyAlignment="1">
      <alignment vertical="center"/>
    </xf>
    <xf numFmtId="0" fontId="8" fillId="0" borderId="1" xfId="0" applyFont="1" applyFill="1" applyBorder="1"/>
    <xf numFmtId="0" fontId="18" fillId="0" borderId="1" xfId="2" applyFont="1" applyFill="1" applyBorder="1" applyAlignment="1" applyProtection="1">
      <alignment horizontal="center" vertical="center" wrapText="1"/>
    </xf>
    <xf numFmtId="0" fontId="7" fillId="0" borderId="1" xfId="0" applyFont="1" applyBorder="1" applyAlignment="1">
      <alignment wrapText="1"/>
    </xf>
    <xf numFmtId="0" fontId="18" fillId="0" borderId="1" xfId="2" applyFont="1" applyBorder="1" applyAlignment="1" applyProtection="1">
      <alignment horizontal="center" vertical="center" wrapText="1"/>
    </xf>
    <xf numFmtId="0" fontId="9" fillId="0" borderId="0" xfId="0" applyFont="1" applyAlignment="1">
      <alignment horizontal="center" vertical="center" wrapText="1"/>
    </xf>
    <xf numFmtId="0" fontId="18" fillId="0" borderId="1" xfId="2" applyFont="1" applyBorder="1" applyAlignment="1" applyProtection="1">
      <alignment horizontal="center" vertical="center"/>
    </xf>
    <xf numFmtId="0" fontId="9" fillId="0" borderId="1" xfId="0" applyFont="1" applyBorder="1" applyAlignment="1">
      <alignment horizontal="center" wrapText="1"/>
    </xf>
    <xf numFmtId="0" fontId="20" fillId="0" borderId="1" xfId="0" applyFont="1" applyBorder="1" applyAlignment="1">
      <alignment horizontal="center" vertical="center" wrapText="1"/>
    </xf>
    <xf numFmtId="0" fontId="6" fillId="6"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7" fillId="4" borderId="1" xfId="0" applyFont="1" applyFill="1" applyBorder="1" applyAlignment="1">
      <alignment horizontal="left" vertical="center" wrapText="1"/>
    </xf>
    <xf numFmtId="0" fontId="20" fillId="0" borderId="0" xfId="0" applyFont="1" applyAlignment="1">
      <alignment horizontal="center" vertical="center" wrapText="1"/>
    </xf>
    <xf numFmtId="0" fontId="12" fillId="3" borderId="0" xfId="0" applyFont="1" applyFill="1" applyAlignment="1">
      <alignment horizontal="center" vertical="center" wrapText="1"/>
    </xf>
    <xf numFmtId="0" fontId="15" fillId="0" borderId="0" xfId="0" applyFont="1" applyFill="1" applyBorder="1" applyAlignment="1">
      <alignment horizontal="center" vertical="center"/>
    </xf>
    <xf numFmtId="0" fontId="7" fillId="6" borderId="0" xfId="0" applyFont="1" applyFill="1" applyBorder="1" applyAlignment="1">
      <alignment horizontal="center" vertical="center" wrapText="1"/>
    </xf>
  </cellXfs>
  <cellStyles count="71">
    <cellStyle name="Hyperlink" xfId="2" builtinId="8"/>
    <cellStyle name="Normal" xfId="0" builtinId="0"/>
    <cellStyle name="Normal 10" xfId="3"/>
    <cellStyle name="Normal 10 2" xfId="4"/>
    <cellStyle name="Normal 10 2 2" xfId="5"/>
    <cellStyle name="Normal 10 2 2 2" xfId="6"/>
    <cellStyle name="Normal 10 2 3" xfId="7"/>
    <cellStyle name="Normal 10 3" xfId="8"/>
    <cellStyle name="Normal 10 3 2" xfId="9"/>
    <cellStyle name="Normal 10 4" xfId="10"/>
    <cellStyle name="Normal 10 4 2" xfId="11"/>
    <cellStyle name="Normal 10 5" xfId="12"/>
    <cellStyle name="Normal 11" xfId="13"/>
    <cellStyle name="Normal 11 2" xfId="14"/>
    <cellStyle name="Normal 11 2 2" xfId="15"/>
    <cellStyle name="Normal 11 2 2 2" xfId="16"/>
    <cellStyle name="Normal 11 2 3" xfId="17"/>
    <cellStyle name="Normal 11 3" xfId="18"/>
    <cellStyle name="Normal 11 3 2" xfId="19"/>
    <cellStyle name="Normal 11 4" xfId="20"/>
    <cellStyle name="Normal 11 4 2" xfId="21"/>
    <cellStyle name="Normal 11 5" xfId="22"/>
    <cellStyle name="Normal 12" xfId="23"/>
    <cellStyle name="Normal 12 2" xfId="24"/>
    <cellStyle name="Normal 12 2 2" xfId="25"/>
    <cellStyle name="Normal 12 2 2 2" xfId="26"/>
    <cellStyle name="Normal 12 2 3" xfId="27"/>
    <cellStyle name="Normal 12 3" xfId="28"/>
    <cellStyle name="Normal 12 3 2" xfId="29"/>
    <cellStyle name="Normal 12 4" xfId="30"/>
    <cellStyle name="Normal 12 4 2" xfId="31"/>
    <cellStyle name="Normal 12 5" xfId="32"/>
    <cellStyle name="Normal 13" xfId="33"/>
    <cellStyle name="Normal 13 2" xfId="34"/>
    <cellStyle name="Normal 13 2 2" xfId="35"/>
    <cellStyle name="Normal 13 3" xfId="36"/>
    <cellStyle name="Normal 14" xfId="37"/>
    <cellStyle name="Normal 14 2" xfId="38"/>
    <cellStyle name="Normal 15" xfId="39"/>
    <cellStyle name="Normal 15 2" xfId="40"/>
    <cellStyle name="Normal 2" xfId="1"/>
    <cellStyle name="Normal 3" xfId="41"/>
    <cellStyle name="Normal 3 2" xfId="42"/>
    <cellStyle name="Normal 4" xfId="43"/>
    <cellStyle name="Normal 4 2" xfId="44"/>
    <cellStyle name="Normal 5" xfId="45"/>
    <cellStyle name="Normal 6" xfId="46"/>
    <cellStyle name="Normal 6 2" xfId="47"/>
    <cellStyle name="Normal 7" xfId="48"/>
    <cellStyle name="Normal 7 2" xfId="49"/>
    <cellStyle name="Normal 7 2 2" xfId="50"/>
    <cellStyle name="Normal 7 2 2 2" xfId="51"/>
    <cellStyle name="Normal 7 2 3" xfId="52"/>
    <cellStyle name="Normal 7 3" xfId="53"/>
    <cellStyle name="Normal 7 3 2" xfId="54"/>
    <cellStyle name="Normal 7 4" xfId="55"/>
    <cellStyle name="Normal 7 4 2" xfId="56"/>
    <cellStyle name="Normal 7 5" xfId="57"/>
    <cellStyle name="Normal 8" xfId="58"/>
    <cellStyle name="Normal 8 2" xfId="59"/>
    <cellStyle name="Normal 8 2 2" xfId="60"/>
    <cellStyle name="Normal 9" xfId="61"/>
    <cellStyle name="Normal 9 2" xfId="62"/>
    <cellStyle name="Normal 9 2 2" xfId="63"/>
    <cellStyle name="Normal 9 2 2 2" xfId="64"/>
    <cellStyle name="Normal 9 2 3" xfId="65"/>
    <cellStyle name="Normal 9 3" xfId="66"/>
    <cellStyle name="Normal 9 3 2" xfId="67"/>
    <cellStyle name="Normal 9 4" xfId="68"/>
    <cellStyle name="Normal 9 4 2" xfId="69"/>
    <cellStyle name="Normal 9 5" xfId="70"/>
  </cellStyles>
  <dxfs count="0"/>
  <tableStyles count="0" defaultTableStyle="TableStyleMedium9"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apd.army.mil/AdminPubs/Pubs_home.asp" TargetMode="External"/><Relationship Id="rId18" Type="http://schemas.openxmlformats.org/officeDocument/2006/relationships/hyperlink" Target="http://www.apd.army.mil/AdminPubs/Pubs_home.asp" TargetMode="External"/><Relationship Id="rId26" Type="http://schemas.openxmlformats.org/officeDocument/2006/relationships/hyperlink" Target="http://www.apd.army.mil/AdminPubs/Pubs_home.asp" TargetMode="External"/><Relationship Id="rId39" Type="http://schemas.openxmlformats.org/officeDocument/2006/relationships/hyperlink" Target="http://www.forscom.army.mil/pubs/Regulations.htm" TargetMode="External"/><Relationship Id="rId3" Type="http://schemas.openxmlformats.org/officeDocument/2006/relationships/hyperlink" Target="http://www.apd.army.mil/AdminPubs/Pubs_home.asp" TargetMode="External"/><Relationship Id="rId21" Type="http://schemas.openxmlformats.org/officeDocument/2006/relationships/hyperlink" Target="http://www.apd.army.mil/AdminPubs/Pubs_home.asp" TargetMode="External"/><Relationship Id="rId34" Type="http://schemas.openxmlformats.org/officeDocument/2006/relationships/hyperlink" Target="http://www.apd.army.mil/AdminPubs/Pubs_home.asp" TargetMode="External"/><Relationship Id="rId42" Type="http://schemas.openxmlformats.org/officeDocument/2006/relationships/hyperlink" Target="http://www.apd.army.mil/AdminPubs/Pubs_home.asp" TargetMode="External"/><Relationship Id="rId47" Type="http://schemas.openxmlformats.org/officeDocument/2006/relationships/hyperlink" Target="http://www.apd.army.mil/AdminPubs/Pubs_home.asp" TargetMode="External"/><Relationship Id="rId50" Type="http://schemas.openxmlformats.org/officeDocument/2006/relationships/printerSettings" Target="../printerSettings/printerSettings1.bin"/><Relationship Id="rId7" Type="http://schemas.openxmlformats.org/officeDocument/2006/relationships/hyperlink" Target="http://www.apd.army.mil/AdminPubs/Pubs_home.asp" TargetMode="External"/><Relationship Id="rId12" Type="http://schemas.openxmlformats.org/officeDocument/2006/relationships/hyperlink" Target="http://www.forscom.army.mil/pubs/Regulations.htm" TargetMode="External"/><Relationship Id="rId17" Type="http://schemas.openxmlformats.org/officeDocument/2006/relationships/hyperlink" Target="https://ft.lewis.army.mil/forms/hfl/PubsSite/fort_lewis_regulations.htm" TargetMode="External"/><Relationship Id="rId25" Type="http://schemas.openxmlformats.org/officeDocument/2006/relationships/hyperlink" Target="https://ft.lewis.army.mil/forms/hfl/PubsSite/fort_lewis_regulations.htm" TargetMode="External"/><Relationship Id="rId33" Type="http://schemas.openxmlformats.org/officeDocument/2006/relationships/hyperlink" Target="https://armypubs.us.army.mil/doctrine/DR_pubs/dr_b/pdf/tc8_800.pdf" TargetMode="External"/><Relationship Id="rId38" Type="http://schemas.openxmlformats.org/officeDocument/2006/relationships/hyperlink" Target="http://www.apd.army.mil/AdminPubs/Pubs_home.asp" TargetMode="External"/><Relationship Id="rId46" Type="http://schemas.openxmlformats.org/officeDocument/2006/relationships/hyperlink" Target="http://www.apd.army.mil/AdminPubs/Pubs_home.asp" TargetMode="External"/><Relationship Id="rId2" Type="http://schemas.openxmlformats.org/officeDocument/2006/relationships/hyperlink" Target="http://www.apd.army.mil/AdminPubs/Pubs_home.asp" TargetMode="External"/><Relationship Id="rId16" Type="http://schemas.openxmlformats.org/officeDocument/2006/relationships/hyperlink" Target="https://ft.lewis.army.mil/forms/hfl/PubsSite/fort_lewis_regulations.htm" TargetMode="External"/><Relationship Id="rId20" Type="http://schemas.openxmlformats.org/officeDocument/2006/relationships/hyperlink" Target="https://ft.lewis.army.mil/forms/hfl/PubsSite/fort_lewis_regulations.htm" TargetMode="External"/><Relationship Id="rId29" Type="http://schemas.openxmlformats.org/officeDocument/2006/relationships/hyperlink" Target="https://ft.lewis.army.mil/forms/hfl/PubsSite/fort_lewis_regulations.htm" TargetMode="External"/><Relationship Id="rId41" Type="http://schemas.openxmlformats.org/officeDocument/2006/relationships/hyperlink" Target="https://ft.lewis.army.mil/forms/hfl/PubsSite/fort_lewis_regulations.htm" TargetMode="External"/><Relationship Id="rId1" Type="http://schemas.openxmlformats.org/officeDocument/2006/relationships/hyperlink" Target="https://ft.lewis.army.mil/forms/hfl/PubsSite/fort_lewis_regulations.htm" TargetMode="External"/><Relationship Id="rId6" Type="http://schemas.openxmlformats.org/officeDocument/2006/relationships/hyperlink" Target="http://www.apd.army.mil/AdminPubs/Pubs_home.asp" TargetMode="External"/><Relationship Id="rId11" Type="http://schemas.openxmlformats.org/officeDocument/2006/relationships/hyperlink" Target="https://ft.lewis.army.mil/forms/hfl/PubsSite/fort_lewis_regulations.htm" TargetMode="External"/><Relationship Id="rId24" Type="http://schemas.openxmlformats.org/officeDocument/2006/relationships/hyperlink" Target="http://www.apd.army.mil/AdminPubs/Pubs_home.asp" TargetMode="External"/><Relationship Id="rId32" Type="http://schemas.openxmlformats.org/officeDocument/2006/relationships/hyperlink" Target="https://ft.lewis.army.mil/forms/hfl/PubsSite/fort_lewis_regulations.htm" TargetMode="External"/><Relationship Id="rId37" Type="http://schemas.openxmlformats.org/officeDocument/2006/relationships/hyperlink" Target="https://ft.lewis.army.mil/forms/hfl/PubsSite/fort_lewis_regulations.htm" TargetMode="External"/><Relationship Id="rId40" Type="http://schemas.openxmlformats.org/officeDocument/2006/relationships/hyperlink" Target="http://www.forscom.army.mil/pubs/Regulations.htm" TargetMode="External"/><Relationship Id="rId45" Type="http://schemas.openxmlformats.org/officeDocument/2006/relationships/hyperlink" Target="https://ft.lewis.army.mil/forms/hfl/PubsSite/fort_lewis_regulations.htm" TargetMode="External"/><Relationship Id="rId5" Type="http://schemas.openxmlformats.org/officeDocument/2006/relationships/hyperlink" Target="http://www.apd.army.mil/AdminPubs/Pubs_home.asp" TargetMode="External"/><Relationship Id="rId15" Type="http://schemas.openxmlformats.org/officeDocument/2006/relationships/hyperlink" Target="http://www.apd.army.mil/AdminPubs/Pubs_home.asp" TargetMode="External"/><Relationship Id="rId23" Type="http://schemas.openxmlformats.org/officeDocument/2006/relationships/hyperlink" Target="http://www.apd.army.mil/AdminPubs/Pubs_home.asp" TargetMode="External"/><Relationship Id="rId28" Type="http://schemas.openxmlformats.org/officeDocument/2006/relationships/hyperlink" Target="http://www.apd.army.mil/AdminPubs/Pubs_home.asp" TargetMode="External"/><Relationship Id="rId36" Type="http://schemas.openxmlformats.org/officeDocument/2006/relationships/hyperlink" Target="https://www.atrrs.army.mil/atrrscc/prerequisites.aspx?fy=2011&amp;sch=400&amp;crs=250-ASI2S&amp;phase=2&amp;clsflag=" TargetMode="External"/><Relationship Id="rId49" Type="http://schemas.openxmlformats.org/officeDocument/2006/relationships/hyperlink" Target="http://www.apd.army.mil/AdminPubs/Pubs_home.asp" TargetMode="External"/><Relationship Id="rId10" Type="http://schemas.openxmlformats.org/officeDocument/2006/relationships/hyperlink" Target="http://www.forscom.army.mil/pubs/Regulations.htm" TargetMode="External"/><Relationship Id="rId19" Type="http://schemas.openxmlformats.org/officeDocument/2006/relationships/hyperlink" Target="https://ft.lewis.army.mil/forms/hfl/PubsSite/fort_lewis_regulations.htm" TargetMode="External"/><Relationship Id="rId31" Type="http://schemas.openxmlformats.org/officeDocument/2006/relationships/hyperlink" Target="http://www.apd.army.mil/AdminPubs/Pubs_home.asp" TargetMode="External"/><Relationship Id="rId44" Type="http://schemas.openxmlformats.org/officeDocument/2006/relationships/hyperlink" Target="http://www.apd.army.mil/AdminPubs/Pubs_home.asp" TargetMode="External"/><Relationship Id="rId4" Type="http://schemas.openxmlformats.org/officeDocument/2006/relationships/hyperlink" Target="https://ft.lewis.army.mil/forms/hfl/PubsSite/fort_lewis_regulations.htm" TargetMode="External"/><Relationship Id="rId9" Type="http://schemas.openxmlformats.org/officeDocument/2006/relationships/hyperlink" Target="http://www.apd.army.mil/AdminPubs/Pubs_home.asp" TargetMode="External"/><Relationship Id="rId14" Type="http://schemas.openxmlformats.org/officeDocument/2006/relationships/hyperlink" Target="http://www.apd.army.mil/AdminPubs/Pubs_home.asp" TargetMode="External"/><Relationship Id="rId22" Type="http://schemas.openxmlformats.org/officeDocument/2006/relationships/hyperlink" Target="https://ft.lewis.army.mil/forms/hfl/PubsSite/fort_lewis_regulations.htm" TargetMode="External"/><Relationship Id="rId27" Type="http://schemas.openxmlformats.org/officeDocument/2006/relationships/hyperlink" Target="https://ft.lewis.army.mil/forms/hfl/PubsSite/fort_lewis_regulations.htm" TargetMode="External"/><Relationship Id="rId30" Type="http://schemas.openxmlformats.org/officeDocument/2006/relationships/hyperlink" Target="http://www.forscom.army.mil/pubs/Regulations.htm" TargetMode="External"/><Relationship Id="rId35" Type="http://schemas.openxmlformats.org/officeDocument/2006/relationships/hyperlink" Target="http://www.apd.army.mil/AdminPubs/Pubs_home.asp" TargetMode="External"/><Relationship Id="rId43" Type="http://schemas.openxmlformats.org/officeDocument/2006/relationships/hyperlink" Target="https://ft.lewis.army.mil/forms/hfl/PubsSite/fort_lewis_regulations.htm" TargetMode="External"/><Relationship Id="rId48" Type="http://schemas.openxmlformats.org/officeDocument/2006/relationships/hyperlink" Target="https://www.atrrs.army.mil/atrrscc/prerequisites.aspx?fy=2011&amp;sch=907B&amp;crs=ALMC-SO&amp;phase=&amp;clsflag=" TargetMode="External"/><Relationship Id="rId8" Type="http://schemas.openxmlformats.org/officeDocument/2006/relationships/hyperlink" Target="http://www.apd.army.mil/AdminPubs/Pubs_home.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P48"/>
  <sheetViews>
    <sheetView tabSelected="1" view="pageBreakPreview" zoomScale="75" zoomScaleNormal="100" zoomScaleSheetLayoutView="75" workbookViewId="0">
      <pane xSplit="1" ySplit="1" topLeftCell="B29" activePane="bottomRight" state="frozen"/>
      <selection pane="topRight" activeCell="B1" sqref="B1"/>
      <selection pane="bottomLeft" activeCell="A3" sqref="A3"/>
      <selection pane="bottomRight" activeCell="C32" sqref="C32"/>
    </sheetView>
  </sheetViews>
  <sheetFormatPr defaultColWidth="9.140625" defaultRowHeight="15.75" x14ac:dyDescent="0.2"/>
  <cols>
    <col min="1" max="1" width="39.140625" style="30" customWidth="1"/>
    <col min="2" max="2" width="23.85546875" style="31" customWidth="1"/>
    <col min="3" max="3" width="101.85546875" style="32" customWidth="1"/>
    <col min="4" max="4" width="21.7109375" style="32" customWidth="1"/>
    <col min="5" max="5" width="34.5703125" style="33" customWidth="1"/>
    <col min="6" max="6" width="50.42578125" style="33" customWidth="1"/>
    <col min="7" max="7" width="28" style="33" customWidth="1"/>
    <col min="8" max="8" width="20.85546875" style="33" customWidth="1"/>
    <col min="9" max="9" width="20.7109375" style="33" customWidth="1"/>
    <col min="10" max="10" width="26.28515625" style="33" bestFit="1" customWidth="1"/>
    <col min="11" max="11" width="26.140625" style="33" bestFit="1" customWidth="1"/>
    <col min="12" max="12" width="25.5703125" style="33" customWidth="1"/>
    <col min="13" max="13" width="15.140625" style="33" customWidth="1"/>
    <col min="14" max="14" width="14.7109375" style="34" hidden="1" customWidth="1"/>
    <col min="15" max="15" width="11.140625" style="34" hidden="1" customWidth="1"/>
    <col min="16" max="16" width="20.42578125" style="34" hidden="1" customWidth="1"/>
    <col min="17" max="16384" width="9.140625" style="6"/>
  </cols>
  <sheetData>
    <row r="1" spans="1:16" s="2" customFormat="1" ht="56.25" x14ac:dyDescent="0.2">
      <c r="A1" s="1" t="s">
        <v>0</v>
      </c>
      <c r="B1" s="1" t="s">
        <v>1</v>
      </c>
      <c r="C1" s="1" t="s">
        <v>2</v>
      </c>
      <c r="D1" s="1" t="s">
        <v>3</v>
      </c>
      <c r="E1" s="1" t="s">
        <v>4</v>
      </c>
      <c r="F1" s="1" t="s">
        <v>5</v>
      </c>
      <c r="G1" s="1" t="s">
        <v>6</v>
      </c>
      <c r="H1" s="1" t="s">
        <v>6</v>
      </c>
      <c r="I1" s="1" t="s">
        <v>6</v>
      </c>
      <c r="J1" s="1" t="s">
        <v>7</v>
      </c>
      <c r="K1" s="1" t="s">
        <v>8</v>
      </c>
      <c r="L1" s="1" t="s">
        <v>9</v>
      </c>
      <c r="M1" s="1" t="s">
        <v>10</v>
      </c>
      <c r="N1" s="1" t="s">
        <v>11</v>
      </c>
      <c r="O1" s="1" t="s">
        <v>12</v>
      </c>
      <c r="P1" s="1" t="s">
        <v>13</v>
      </c>
    </row>
    <row r="2" spans="1:16" ht="93" customHeight="1" x14ac:dyDescent="0.2">
      <c r="A2" s="3" t="s">
        <v>14</v>
      </c>
      <c r="B2" s="4" t="s">
        <v>15</v>
      </c>
      <c r="C2" s="48" t="s">
        <v>176</v>
      </c>
      <c r="D2" s="4" t="s">
        <v>177</v>
      </c>
      <c r="E2" s="4" t="s">
        <v>17</v>
      </c>
      <c r="F2" s="48" t="s">
        <v>178</v>
      </c>
      <c r="G2" s="4" t="s">
        <v>18</v>
      </c>
      <c r="H2" s="4" t="s">
        <v>179</v>
      </c>
      <c r="I2" s="4" t="s">
        <v>19</v>
      </c>
      <c r="J2" s="4" t="s">
        <v>180</v>
      </c>
      <c r="K2" s="4" t="s">
        <v>20</v>
      </c>
      <c r="L2" s="4" t="s">
        <v>21</v>
      </c>
      <c r="M2" s="4">
        <v>15</v>
      </c>
      <c r="N2" s="5"/>
      <c r="O2" s="5"/>
      <c r="P2" s="5"/>
    </row>
    <row r="3" spans="1:16" ht="47.25" x14ac:dyDescent="0.2">
      <c r="A3" s="7" t="s">
        <v>22</v>
      </c>
      <c r="B3" s="8" t="s">
        <v>23</v>
      </c>
      <c r="C3" s="8" t="s">
        <v>24</v>
      </c>
      <c r="D3" s="8" t="s">
        <v>25</v>
      </c>
      <c r="E3" s="8" t="s">
        <v>26</v>
      </c>
      <c r="F3" s="9" t="s">
        <v>27</v>
      </c>
      <c r="G3" s="10" t="s">
        <v>28</v>
      </c>
      <c r="H3" s="10" t="s">
        <v>209</v>
      </c>
      <c r="I3" s="8"/>
      <c r="J3" s="8" t="s">
        <v>30</v>
      </c>
      <c r="K3" s="8" t="s">
        <v>20</v>
      </c>
      <c r="L3" s="8" t="s">
        <v>31</v>
      </c>
      <c r="M3" s="50">
        <v>8</v>
      </c>
      <c r="N3" s="8">
        <v>25</v>
      </c>
      <c r="O3" s="8">
        <v>8</v>
      </c>
      <c r="P3" s="59">
        <f>PRODUCT(N3,O3)</f>
        <v>200</v>
      </c>
    </row>
    <row r="4" spans="1:16" ht="90" customHeight="1" x14ac:dyDescent="0.2">
      <c r="A4" s="7" t="s">
        <v>107</v>
      </c>
      <c r="B4" s="8" t="s">
        <v>23</v>
      </c>
      <c r="C4" s="8" t="s">
        <v>108</v>
      </c>
      <c r="D4" s="8" t="s">
        <v>25</v>
      </c>
      <c r="E4" s="8" t="s">
        <v>109</v>
      </c>
      <c r="F4" s="8" t="s">
        <v>16</v>
      </c>
      <c r="G4" s="10" t="s">
        <v>28</v>
      </c>
      <c r="H4" s="10" t="s">
        <v>209</v>
      </c>
      <c r="I4" s="8"/>
      <c r="J4" s="8" t="s">
        <v>30</v>
      </c>
      <c r="K4" s="8" t="s">
        <v>20</v>
      </c>
      <c r="L4" s="8" t="s">
        <v>31</v>
      </c>
      <c r="M4" s="8">
        <v>3</v>
      </c>
      <c r="N4" s="8">
        <v>35</v>
      </c>
      <c r="O4" s="11">
        <v>8</v>
      </c>
      <c r="P4" s="12">
        <f>PRODUCT(N4,O4)</f>
        <v>280</v>
      </c>
    </row>
    <row r="5" spans="1:16" ht="59.25" customHeight="1" x14ac:dyDescent="0.2">
      <c r="A5" s="7" t="s">
        <v>32</v>
      </c>
      <c r="B5" s="13" t="s">
        <v>15</v>
      </c>
      <c r="C5" s="8" t="s">
        <v>33</v>
      </c>
      <c r="D5" s="8" t="s">
        <v>34</v>
      </c>
      <c r="E5" s="8" t="s">
        <v>35</v>
      </c>
      <c r="F5" s="9" t="s">
        <v>36</v>
      </c>
      <c r="G5" s="10" t="s">
        <v>37</v>
      </c>
      <c r="H5" s="10" t="s">
        <v>209</v>
      </c>
      <c r="I5" s="8"/>
      <c r="J5" s="8" t="s">
        <v>38</v>
      </c>
      <c r="K5" s="8" t="s">
        <v>20</v>
      </c>
      <c r="L5" s="8" t="s">
        <v>39</v>
      </c>
      <c r="M5" s="8">
        <v>2</v>
      </c>
      <c r="N5" s="8">
        <v>24</v>
      </c>
      <c r="O5" s="11">
        <v>8</v>
      </c>
      <c r="P5" s="12">
        <f>PRODUCT(N5,O5)</f>
        <v>192</v>
      </c>
    </row>
    <row r="6" spans="1:16" ht="47.25" x14ac:dyDescent="0.2">
      <c r="A6" s="7" t="s">
        <v>40</v>
      </c>
      <c r="B6" s="8" t="s">
        <v>23</v>
      </c>
      <c r="C6" s="8" t="s">
        <v>41</v>
      </c>
      <c r="D6" s="8" t="s">
        <v>42</v>
      </c>
      <c r="E6" s="8" t="s">
        <v>43</v>
      </c>
      <c r="F6" s="8" t="s">
        <v>16</v>
      </c>
      <c r="G6" s="10" t="s">
        <v>44</v>
      </c>
      <c r="H6" s="10" t="s">
        <v>45</v>
      </c>
      <c r="I6" s="10" t="s">
        <v>46</v>
      </c>
      <c r="J6" s="8" t="s">
        <v>47</v>
      </c>
      <c r="K6" s="8" t="s">
        <v>48</v>
      </c>
      <c r="L6" s="8" t="s">
        <v>49</v>
      </c>
      <c r="M6" s="8">
        <v>5</v>
      </c>
      <c r="N6" s="8">
        <v>40</v>
      </c>
      <c r="O6" s="11">
        <v>2</v>
      </c>
      <c r="P6" s="12">
        <f>PRODUCT(N6,O6)</f>
        <v>80</v>
      </c>
    </row>
    <row r="7" spans="1:16" ht="59.25" customHeight="1" x14ac:dyDescent="0.2">
      <c r="A7" s="7" t="s">
        <v>174</v>
      </c>
      <c r="B7" s="13" t="s">
        <v>15</v>
      </c>
      <c r="C7" s="8" t="s">
        <v>175</v>
      </c>
      <c r="D7" s="8" t="s">
        <v>16</v>
      </c>
      <c r="E7" s="8" t="s">
        <v>174</v>
      </c>
      <c r="F7" s="9" t="s">
        <v>16</v>
      </c>
      <c r="G7" s="10" t="s">
        <v>131</v>
      </c>
      <c r="H7" s="10"/>
      <c r="I7" s="10"/>
      <c r="J7" s="8" t="s">
        <v>55</v>
      </c>
      <c r="K7" s="8" t="s">
        <v>20</v>
      </c>
      <c r="L7" s="8" t="s">
        <v>21</v>
      </c>
      <c r="M7" s="8">
        <v>1</v>
      </c>
      <c r="N7" s="8"/>
      <c r="O7" s="8"/>
      <c r="P7" s="12"/>
    </row>
    <row r="8" spans="1:16" ht="102.75" customHeight="1" x14ac:dyDescent="0.2">
      <c r="A8" s="7" t="s">
        <v>181</v>
      </c>
      <c r="B8" s="13" t="s">
        <v>15</v>
      </c>
      <c r="C8" s="13" t="s">
        <v>120</v>
      </c>
      <c r="D8" s="13" t="s">
        <v>25</v>
      </c>
      <c r="E8" s="13" t="s">
        <v>121</v>
      </c>
      <c r="F8" s="13" t="s">
        <v>16</v>
      </c>
      <c r="G8" s="13" t="s">
        <v>122</v>
      </c>
      <c r="H8" s="53" t="s">
        <v>69</v>
      </c>
      <c r="I8" s="13" t="s">
        <v>54</v>
      </c>
      <c r="J8" s="13" t="s">
        <v>87</v>
      </c>
      <c r="K8" s="13" t="s">
        <v>20</v>
      </c>
      <c r="L8" s="13" t="s">
        <v>31</v>
      </c>
      <c r="M8" s="13">
        <v>1</v>
      </c>
      <c r="N8" s="8"/>
      <c r="O8" s="8"/>
      <c r="P8" s="12"/>
    </row>
    <row r="9" spans="1:16" ht="102.75" customHeight="1" x14ac:dyDescent="0.2">
      <c r="A9" s="7" t="s">
        <v>58</v>
      </c>
      <c r="B9" s="13" t="s">
        <v>59</v>
      </c>
      <c r="C9" s="8" t="s">
        <v>60</v>
      </c>
      <c r="D9" s="8" t="s">
        <v>25</v>
      </c>
      <c r="E9" s="8" t="s">
        <v>61</v>
      </c>
      <c r="F9" s="15" t="s">
        <v>62</v>
      </c>
      <c r="G9" s="8" t="s">
        <v>63</v>
      </c>
      <c r="H9" s="10" t="s">
        <v>64</v>
      </c>
      <c r="I9" s="10" t="s">
        <v>65</v>
      </c>
      <c r="J9" s="8" t="s">
        <v>66</v>
      </c>
      <c r="K9" s="8" t="s">
        <v>20</v>
      </c>
      <c r="L9" s="8" t="s">
        <v>49</v>
      </c>
      <c r="M9" s="8">
        <v>31</v>
      </c>
      <c r="N9" s="8">
        <v>16</v>
      </c>
      <c r="O9" s="8">
        <v>5</v>
      </c>
      <c r="P9" s="12">
        <f>PRODUCT(N9,O9)</f>
        <v>80</v>
      </c>
    </row>
    <row r="10" spans="1:16" s="52" customFormat="1" ht="113.45" customHeight="1" x14ac:dyDescent="0.25">
      <c r="A10" s="7" t="s">
        <v>204</v>
      </c>
      <c r="B10" s="8" t="s">
        <v>207</v>
      </c>
      <c r="C10" s="8" t="s">
        <v>205</v>
      </c>
      <c r="D10" s="8" t="s">
        <v>25</v>
      </c>
      <c r="E10" s="54" t="s">
        <v>208</v>
      </c>
      <c r="F10" s="32" t="s">
        <v>206</v>
      </c>
      <c r="G10" s="55" t="s">
        <v>29</v>
      </c>
      <c r="H10" s="13" t="s">
        <v>16</v>
      </c>
      <c r="I10" s="13" t="s">
        <v>16</v>
      </c>
      <c r="J10" s="13" t="s">
        <v>201</v>
      </c>
      <c r="K10" s="13" t="s">
        <v>20</v>
      </c>
      <c r="L10" s="8" t="s">
        <v>39</v>
      </c>
      <c r="M10" s="13">
        <v>3</v>
      </c>
      <c r="N10" s="51"/>
      <c r="O10" s="51"/>
      <c r="P10" s="51"/>
    </row>
    <row r="11" spans="1:16" ht="90" customHeight="1" x14ac:dyDescent="0.2">
      <c r="A11" s="7" t="s">
        <v>70</v>
      </c>
      <c r="B11" s="13" t="s">
        <v>15</v>
      </c>
      <c r="C11" s="8" t="s">
        <v>71</v>
      </c>
      <c r="D11" s="8" t="s">
        <v>42</v>
      </c>
      <c r="E11" s="8" t="s">
        <v>72</v>
      </c>
      <c r="F11" s="9" t="s">
        <v>73</v>
      </c>
      <c r="G11" s="10" t="s">
        <v>221</v>
      </c>
      <c r="H11" s="10" t="s">
        <v>222</v>
      </c>
      <c r="I11" s="10" t="s">
        <v>223</v>
      </c>
      <c r="J11" s="8" t="s">
        <v>74</v>
      </c>
      <c r="K11" s="8" t="s">
        <v>75</v>
      </c>
      <c r="L11" s="8" t="s">
        <v>49</v>
      </c>
      <c r="M11" s="8">
        <v>5</v>
      </c>
      <c r="N11" s="8">
        <v>16</v>
      </c>
      <c r="O11" s="17">
        <v>33</v>
      </c>
      <c r="P11" s="12">
        <f t="shared" ref="P11:P19" si="0">PRODUCT(N11,O11)</f>
        <v>528</v>
      </c>
    </row>
    <row r="12" spans="1:16" ht="111" customHeight="1" x14ac:dyDescent="0.2">
      <c r="A12" s="7" t="s">
        <v>76</v>
      </c>
      <c r="B12" s="8" t="s">
        <v>226</v>
      </c>
      <c r="C12" s="8" t="s">
        <v>77</v>
      </c>
      <c r="D12" s="8" t="s">
        <v>25</v>
      </c>
      <c r="E12" s="8" t="s">
        <v>78</v>
      </c>
      <c r="F12" s="9" t="s">
        <v>79</v>
      </c>
      <c r="G12" s="10" t="s">
        <v>80</v>
      </c>
      <c r="H12" s="10" t="s">
        <v>29</v>
      </c>
      <c r="I12" s="8"/>
      <c r="J12" s="8" t="s">
        <v>38</v>
      </c>
      <c r="K12" s="8" t="s">
        <v>48</v>
      </c>
      <c r="L12" s="8" t="s">
        <v>81</v>
      </c>
      <c r="M12" s="8">
        <v>10</v>
      </c>
      <c r="N12" s="8">
        <v>32</v>
      </c>
      <c r="O12" s="11">
        <v>11</v>
      </c>
      <c r="P12" s="12">
        <f t="shared" si="0"/>
        <v>352</v>
      </c>
    </row>
    <row r="13" spans="1:16" ht="67.5" customHeight="1" x14ac:dyDescent="0.2">
      <c r="A13" s="7" t="s">
        <v>82</v>
      </c>
      <c r="B13" s="13" t="s">
        <v>15</v>
      </c>
      <c r="C13" s="8" t="s">
        <v>83</v>
      </c>
      <c r="D13" s="8" t="s">
        <v>25</v>
      </c>
      <c r="E13" s="8" t="s">
        <v>84</v>
      </c>
      <c r="F13" s="9" t="s">
        <v>85</v>
      </c>
      <c r="G13" s="10" t="s">
        <v>86</v>
      </c>
      <c r="H13" s="10" t="s">
        <v>209</v>
      </c>
      <c r="I13" s="10" t="s">
        <v>69</v>
      </c>
      <c r="J13" s="8" t="s">
        <v>87</v>
      </c>
      <c r="K13" s="8" t="s">
        <v>20</v>
      </c>
      <c r="L13" s="8" t="s">
        <v>88</v>
      </c>
      <c r="M13" s="8">
        <v>5</v>
      </c>
      <c r="N13" s="8">
        <v>100</v>
      </c>
      <c r="O13" s="8">
        <v>4</v>
      </c>
      <c r="P13" s="12">
        <f t="shared" si="0"/>
        <v>400</v>
      </c>
    </row>
    <row r="14" spans="1:16" ht="91.5" customHeight="1" x14ac:dyDescent="0.2">
      <c r="A14" s="7" t="s">
        <v>89</v>
      </c>
      <c r="B14" s="13" t="s">
        <v>15</v>
      </c>
      <c r="C14" s="18" t="s">
        <v>90</v>
      </c>
      <c r="D14" s="18" t="s">
        <v>25</v>
      </c>
      <c r="E14" s="18" t="s">
        <v>91</v>
      </c>
      <c r="F14" s="19" t="s">
        <v>92</v>
      </c>
      <c r="G14" s="16" t="s">
        <v>93</v>
      </c>
      <c r="H14" s="16" t="s">
        <v>69</v>
      </c>
      <c r="I14" s="20"/>
      <c r="J14" s="21" t="s">
        <v>180</v>
      </c>
      <c r="K14" s="18" t="s">
        <v>20</v>
      </c>
      <c r="L14" s="18" t="s">
        <v>49</v>
      </c>
      <c r="M14" s="18">
        <v>5</v>
      </c>
      <c r="N14" s="18">
        <v>30</v>
      </c>
      <c r="O14" s="21">
        <v>23</v>
      </c>
      <c r="P14" s="12">
        <f t="shared" si="0"/>
        <v>690</v>
      </c>
    </row>
    <row r="15" spans="1:16" ht="75" customHeight="1" x14ac:dyDescent="0.2">
      <c r="A15" s="7" t="s">
        <v>94</v>
      </c>
      <c r="B15" s="13" t="s">
        <v>15</v>
      </c>
      <c r="C15" s="18" t="s">
        <v>95</v>
      </c>
      <c r="D15" s="18" t="s">
        <v>25</v>
      </c>
      <c r="E15" s="18" t="s">
        <v>91</v>
      </c>
      <c r="F15" s="19" t="s">
        <v>96</v>
      </c>
      <c r="G15" s="16" t="s">
        <v>93</v>
      </c>
      <c r="H15" s="16" t="s">
        <v>69</v>
      </c>
      <c r="I15" s="20"/>
      <c r="J15" s="21" t="s">
        <v>180</v>
      </c>
      <c r="K15" s="18" t="s">
        <v>20</v>
      </c>
      <c r="L15" s="18" t="s">
        <v>49</v>
      </c>
      <c r="M15" s="18">
        <v>10</v>
      </c>
      <c r="N15" s="18">
        <v>18</v>
      </c>
      <c r="O15" s="21">
        <v>15</v>
      </c>
      <c r="P15" s="12">
        <f t="shared" si="0"/>
        <v>270</v>
      </c>
    </row>
    <row r="16" spans="1:16" ht="78.75" customHeight="1" x14ac:dyDescent="0.2">
      <c r="A16" s="7" t="s">
        <v>185</v>
      </c>
      <c r="B16" s="8" t="s">
        <v>210</v>
      </c>
      <c r="C16" s="56" t="s">
        <v>182</v>
      </c>
      <c r="D16" s="18" t="s">
        <v>25</v>
      </c>
      <c r="E16" s="18" t="s">
        <v>91</v>
      </c>
      <c r="F16" s="19" t="s">
        <v>183</v>
      </c>
      <c r="G16" s="57" t="s">
        <v>93</v>
      </c>
      <c r="H16" s="55" t="s">
        <v>69</v>
      </c>
      <c r="I16" s="20" t="s">
        <v>184</v>
      </c>
      <c r="J16" s="18" t="s">
        <v>180</v>
      </c>
      <c r="K16" s="18" t="s">
        <v>20</v>
      </c>
      <c r="L16" s="18" t="s">
        <v>49</v>
      </c>
      <c r="M16" s="18">
        <v>30</v>
      </c>
      <c r="N16" s="18">
        <v>36</v>
      </c>
      <c r="O16" s="21">
        <v>0</v>
      </c>
      <c r="P16" s="12">
        <f t="shared" si="0"/>
        <v>0</v>
      </c>
    </row>
    <row r="17" spans="1:16" ht="78.75" customHeight="1" x14ac:dyDescent="0.2">
      <c r="A17" s="7" t="s">
        <v>97</v>
      </c>
      <c r="B17" s="11" t="s">
        <v>207</v>
      </c>
      <c r="C17" s="8" t="s">
        <v>98</v>
      </c>
      <c r="D17" s="8" t="s">
        <v>16</v>
      </c>
      <c r="E17" s="8" t="s">
        <v>67</v>
      </c>
      <c r="F17" s="8" t="s">
        <v>99</v>
      </c>
      <c r="G17" s="16" t="s">
        <v>68</v>
      </c>
      <c r="H17" s="16" t="s">
        <v>69</v>
      </c>
      <c r="I17" s="16"/>
      <c r="J17" s="8" t="s">
        <v>38</v>
      </c>
      <c r="K17" s="8" t="s">
        <v>20</v>
      </c>
      <c r="L17" s="8" t="s">
        <v>49</v>
      </c>
      <c r="M17" s="8">
        <v>5</v>
      </c>
      <c r="N17" s="8">
        <v>36</v>
      </c>
      <c r="O17" s="11">
        <v>6</v>
      </c>
      <c r="P17" s="12">
        <f t="shared" si="0"/>
        <v>216</v>
      </c>
    </row>
    <row r="18" spans="1:16" ht="75" customHeight="1" x14ac:dyDescent="0.2">
      <c r="A18" s="7" t="s">
        <v>101</v>
      </c>
      <c r="B18" s="8" t="s">
        <v>23</v>
      </c>
      <c r="C18" s="8" t="s">
        <v>102</v>
      </c>
      <c r="D18" s="8" t="s">
        <v>25</v>
      </c>
      <c r="E18" s="8" t="s">
        <v>103</v>
      </c>
      <c r="F18" s="8" t="s">
        <v>16</v>
      </c>
      <c r="G18" s="16" t="s">
        <v>104</v>
      </c>
      <c r="H18" s="20"/>
      <c r="I18" s="20"/>
      <c r="J18" s="8" t="s">
        <v>105</v>
      </c>
      <c r="K18" s="8" t="s">
        <v>20</v>
      </c>
      <c r="L18" s="8" t="s">
        <v>39</v>
      </c>
      <c r="M18" s="8">
        <v>2</v>
      </c>
      <c r="N18" s="8">
        <v>24</v>
      </c>
      <c r="O18" s="8">
        <v>4</v>
      </c>
      <c r="P18" s="12">
        <f t="shared" si="0"/>
        <v>96</v>
      </c>
    </row>
    <row r="19" spans="1:16" ht="51" customHeight="1" x14ac:dyDescent="0.2">
      <c r="A19" s="60" t="s">
        <v>106</v>
      </c>
      <c r="B19" s="22"/>
      <c r="C19" s="22"/>
      <c r="D19" s="22"/>
      <c r="E19" s="22"/>
      <c r="F19" s="23"/>
      <c r="G19" s="10"/>
      <c r="H19" s="10"/>
      <c r="I19" s="10"/>
      <c r="J19" s="8"/>
      <c r="K19" s="8"/>
      <c r="L19" s="8"/>
      <c r="M19" s="8"/>
      <c r="N19" s="13">
        <v>16</v>
      </c>
      <c r="O19" s="17">
        <v>12</v>
      </c>
      <c r="P19" s="12">
        <f t="shared" si="0"/>
        <v>192</v>
      </c>
    </row>
    <row r="20" spans="1:16" ht="129.75" customHeight="1" x14ac:dyDescent="0.2">
      <c r="A20" s="7" t="s">
        <v>224</v>
      </c>
      <c r="B20" s="13" t="s">
        <v>15</v>
      </c>
      <c r="C20" s="13" t="s">
        <v>186</v>
      </c>
      <c r="D20" s="13" t="s">
        <v>25</v>
      </c>
      <c r="E20" s="13" t="s">
        <v>187</v>
      </c>
      <c r="F20" s="56" t="s">
        <v>188</v>
      </c>
      <c r="G20" s="8" t="s">
        <v>63</v>
      </c>
      <c r="H20" s="57" t="s">
        <v>69</v>
      </c>
      <c r="I20" s="55"/>
      <c r="J20" s="4" t="s">
        <v>180</v>
      </c>
      <c r="K20" s="4" t="s">
        <v>20</v>
      </c>
      <c r="L20" s="4" t="s">
        <v>21</v>
      </c>
      <c r="M20" s="8">
        <v>3</v>
      </c>
      <c r="N20" s="13"/>
      <c r="O20" s="17"/>
      <c r="P20" s="12"/>
    </row>
    <row r="21" spans="1:16" ht="96" customHeight="1" x14ac:dyDescent="0.2">
      <c r="A21" s="7" t="s">
        <v>110</v>
      </c>
      <c r="B21" s="8" t="s">
        <v>23</v>
      </c>
      <c r="C21" s="8" t="s">
        <v>111</v>
      </c>
      <c r="D21" s="8" t="s">
        <v>25</v>
      </c>
      <c r="E21" s="8" t="s">
        <v>112</v>
      </c>
      <c r="F21" s="8" t="s">
        <v>16</v>
      </c>
      <c r="G21" s="16" t="s">
        <v>69</v>
      </c>
      <c r="H21" s="16" t="s">
        <v>29</v>
      </c>
      <c r="I21" s="20"/>
      <c r="J21" s="8" t="s">
        <v>105</v>
      </c>
      <c r="K21" s="8" t="s">
        <v>20</v>
      </c>
      <c r="L21" s="8" t="s">
        <v>49</v>
      </c>
      <c r="M21" s="8">
        <v>1</v>
      </c>
      <c r="N21" s="8">
        <v>16</v>
      </c>
      <c r="O21" s="8">
        <v>4</v>
      </c>
      <c r="P21" s="12">
        <f>PRODUCT(N21,O21)</f>
        <v>64</v>
      </c>
    </row>
    <row r="22" spans="1:16" ht="127.5" customHeight="1" x14ac:dyDescent="0.2">
      <c r="A22" s="7" t="s">
        <v>113</v>
      </c>
      <c r="B22" s="13" t="s">
        <v>15</v>
      </c>
      <c r="C22" s="8" t="s">
        <v>114</v>
      </c>
      <c r="D22" s="8" t="s">
        <v>25</v>
      </c>
      <c r="E22" s="8" t="s">
        <v>115</v>
      </c>
      <c r="F22" s="9" t="s">
        <v>116</v>
      </c>
      <c r="G22" s="10" t="s">
        <v>117</v>
      </c>
      <c r="H22" s="10" t="s">
        <v>69</v>
      </c>
      <c r="I22" s="10" t="s">
        <v>118</v>
      </c>
      <c r="J22" s="8" t="s">
        <v>119</v>
      </c>
      <c r="K22" s="8" t="s">
        <v>20</v>
      </c>
      <c r="L22" s="8" t="s">
        <v>49</v>
      </c>
      <c r="M22" s="8">
        <v>5</v>
      </c>
      <c r="N22" s="13">
        <v>40</v>
      </c>
      <c r="O22" s="17">
        <v>12</v>
      </c>
      <c r="P22" s="12">
        <f>PRODUCT(N22,O22)</f>
        <v>480</v>
      </c>
    </row>
    <row r="23" spans="1:16" s="36" customFormat="1" ht="219.75" customHeight="1" x14ac:dyDescent="0.2">
      <c r="A23" s="64" t="s">
        <v>233</v>
      </c>
      <c r="B23" s="13" t="s">
        <v>15</v>
      </c>
      <c r="C23" s="62" t="s">
        <v>227</v>
      </c>
      <c r="D23" s="8" t="s">
        <v>25</v>
      </c>
      <c r="E23" s="40" t="s">
        <v>228</v>
      </c>
      <c r="F23" s="63" t="s">
        <v>229</v>
      </c>
      <c r="G23" s="40" t="s">
        <v>230</v>
      </c>
      <c r="H23" s="40" t="s">
        <v>231</v>
      </c>
      <c r="I23" s="40" t="s">
        <v>16</v>
      </c>
      <c r="J23" s="40" t="s">
        <v>232</v>
      </c>
      <c r="K23" s="40" t="s">
        <v>20</v>
      </c>
      <c r="L23" s="40" t="s">
        <v>81</v>
      </c>
      <c r="M23" s="40">
        <v>5</v>
      </c>
      <c r="N23" s="35"/>
      <c r="O23" s="35"/>
      <c r="P23" s="35"/>
    </row>
    <row r="24" spans="1:16" ht="144" customHeight="1" x14ac:dyDescent="0.2">
      <c r="A24" s="7" t="s">
        <v>123</v>
      </c>
      <c r="B24" s="8" t="s">
        <v>15</v>
      </c>
      <c r="C24" s="8" t="s">
        <v>124</v>
      </c>
      <c r="D24" s="8" t="s">
        <v>25</v>
      </c>
      <c r="E24" s="8" t="s">
        <v>125</v>
      </c>
      <c r="F24" s="8" t="s">
        <v>16</v>
      </c>
      <c r="G24" s="10" t="s">
        <v>28</v>
      </c>
      <c r="H24" s="10" t="s">
        <v>29</v>
      </c>
      <c r="I24" s="10" t="s">
        <v>69</v>
      </c>
      <c r="J24" s="8" t="s">
        <v>126</v>
      </c>
      <c r="K24" s="8" t="s">
        <v>127</v>
      </c>
      <c r="L24" s="8" t="s">
        <v>31</v>
      </c>
      <c r="M24" s="8">
        <v>10</v>
      </c>
      <c r="N24" s="8">
        <v>40</v>
      </c>
      <c r="O24" s="11">
        <v>9</v>
      </c>
      <c r="P24" s="12">
        <f>PRODUCT(N24,O24)</f>
        <v>360</v>
      </c>
    </row>
    <row r="25" spans="1:16" ht="80.25" customHeight="1" x14ac:dyDescent="0.2">
      <c r="A25" s="61" t="s">
        <v>225</v>
      </c>
      <c r="B25" s="8"/>
      <c r="C25" s="8" t="s">
        <v>236</v>
      </c>
      <c r="D25" s="8"/>
      <c r="E25" s="8"/>
      <c r="F25" s="8"/>
      <c r="G25" s="10"/>
      <c r="H25" s="10"/>
      <c r="I25" s="10"/>
      <c r="J25" s="8"/>
      <c r="K25" s="8"/>
      <c r="L25" s="8"/>
      <c r="M25" s="8"/>
      <c r="N25" s="8"/>
      <c r="O25" s="11"/>
      <c r="P25" s="12"/>
    </row>
    <row r="26" spans="1:16" ht="110.25" customHeight="1" x14ac:dyDescent="0.2">
      <c r="A26" s="24" t="s">
        <v>128</v>
      </c>
      <c r="B26" s="13" t="s">
        <v>15</v>
      </c>
      <c r="C26" s="13" t="s">
        <v>234</v>
      </c>
      <c r="D26" s="13" t="s">
        <v>25</v>
      </c>
      <c r="E26" s="13" t="s">
        <v>129</v>
      </c>
      <c r="F26" s="13" t="s">
        <v>16</v>
      </c>
      <c r="G26" s="13" t="s">
        <v>130</v>
      </c>
      <c r="H26" s="13" t="s">
        <v>131</v>
      </c>
      <c r="I26" s="13" t="s">
        <v>54</v>
      </c>
      <c r="J26" s="13" t="s">
        <v>55</v>
      </c>
      <c r="K26" s="13" t="s">
        <v>56</v>
      </c>
      <c r="L26" s="13" t="s">
        <v>21</v>
      </c>
      <c r="M26" s="13">
        <v>2</v>
      </c>
      <c r="N26" s="14">
        <v>20</v>
      </c>
      <c r="O26" s="14">
        <v>4</v>
      </c>
      <c r="P26" s="14">
        <v>96</v>
      </c>
    </row>
    <row r="27" spans="1:16" ht="82.5" customHeight="1" x14ac:dyDescent="0.2">
      <c r="A27" s="7" t="s">
        <v>132</v>
      </c>
      <c r="B27" s="13" t="s">
        <v>15</v>
      </c>
      <c r="C27" s="8" t="s">
        <v>133</v>
      </c>
      <c r="D27" s="8" t="s">
        <v>42</v>
      </c>
      <c r="E27" s="8" t="s">
        <v>134</v>
      </c>
      <c r="F27" s="9" t="s">
        <v>135</v>
      </c>
      <c r="G27" s="16" t="s">
        <v>136</v>
      </c>
      <c r="H27" s="10" t="s">
        <v>69</v>
      </c>
      <c r="I27" s="10" t="s">
        <v>29</v>
      </c>
      <c r="J27" s="8" t="s">
        <v>137</v>
      </c>
      <c r="K27" s="8" t="s">
        <v>20</v>
      </c>
      <c r="L27" s="8" t="s">
        <v>39</v>
      </c>
      <c r="M27" s="8">
        <v>5</v>
      </c>
      <c r="N27" s="8">
        <v>32</v>
      </c>
      <c r="O27" s="11">
        <v>10</v>
      </c>
      <c r="P27" s="12">
        <f t="shared" ref="P27:P30" si="1">PRODUCT(N27,O27)</f>
        <v>320</v>
      </c>
    </row>
    <row r="28" spans="1:16" ht="81.75" customHeight="1" x14ac:dyDescent="0.2">
      <c r="A28" s="24" t="s">
        <v>138</v>
      </c>
      <c r="B28" s="13" t="s">
        <v>15</v>
      </c>
      <c r="C28" s="8" t="s">
        <v>139</v>
      </c>
      <c r="D28" s="13" t="s">
        <v>16</v>
      </c>
      <c r="E28" s="8" t="s">
        <v>140</v>
      </c>
      <c r="F28" s="8" t="s">
        <v>141</v>
      </c>
      <c r="G28" s="10" t="s">
        <v>69</v>
      </c>
      <c r="H28" s="10" t="s">
        <v>29</v>
      </c>
      <c r="I28" s="10" t="s">
        <v>142</v>
      </c>
      <c r="J28" s="8" t="s">
        <v>87</v>
      </c>
      <c r="K28" s="8" t="s">
        <v>20</v>
      </c>
      <c r="L28" s="8" t="s">
        <v>143</v>
      </c>
      <c r="M28" s="8">
        <v>5</v>
      </c>
      <c r="N28" s="8">
        <v>50</v>
      </c>
      <c r="O28" s="8">
        <v>20</v>
      </c>
      <c r="P28" s="12">
        <f t="shared" si="1"/>
        <v>1000</v>
      </c>
    </row>
    <row r="29" spans="1:16" ht="125.25" customHeight="1" x14ac:dyDescent="0.2">
      <c r="A29" s="7" t="s">
        <v>144</v>
      </c>
      <c r="B29" s="13" t="s">
        <v>15</v>
      </c>
      <c r="C29" s="13" t="s">
        <v>211</v>
      </c>
      <c r="D29" s="13" t="s">
        <v>25</v>
      </c>
      <c r="E29" s="49" t="s">
        <v>194</v>
      </c>
      <c r="F29" s="49" t="s">
        <v>195</v>
      </c>
      <c r="G29" s="13" t="s">
        <v>145</v>
      </c>
      <c r="H29" s="13" t="s">
        <v>191</v>
      </c>
      <c r="I29" s="13" t="s">
        <v>192</v>
      </c>
      <c r="J29" s="32" t="s">
        <v>193</v>
      </c>
      <c r="K29" s="13" t="s">
        <v>20</v>
      </c>
      <c r="L29" s="13" t="s">
        <v>146</v>
      </c>
      <c r="M29" s="13">
        <v>2</v>
      </c>
      <c r="N29" s="14">
        <v>16</v>
      </c>
      <c r="O29" s="14">
        <v>11</v>
      </c>
      <c r="P29" s="25">
        <f t="shared" si="1"/>
        <v>176</v>
      </c>
    </row>
    <row r="30" spans="1:16" ht="119.25" customHeight="1" x14ac:dyDescent="0.2">
      <c r="A30" s="7" t="s">
        <v>147</v>
      </c>
      <c r="B30" s="13" t="s">
        <v>15</v>
      </c>
      <c r="C30" s="13" t="s">
        <v>212</v>
      </c>
      <c r="D30" s="13" t="s">
        <v>25</v>
      </c>
      <c r="E30" s="32" t="s">
        <v>189</v>
      </c>
      <c r="F30" s="13" t="s">
        <v>190</v>
      </c>
      <c r="G30" s="8" t="s">
        <v>145</v>
      </c>
      <c r="H30" s="13" t="s">
        <v>191</v>
      </c>
      <c r="I30" s="8" t="s">
        <v>192</v>
      </c>
      <c r="J30" s="32" t="s">
        <v>193</v>
      </c>
      <c r="K30" s="8" t="s">
        <v>20</v>
      </c>
      <c r="L30" s="8" t="s">
        <v>146</v>
      </c>
      <c r="M30" s="8" t="s">
        <v>148</v>
      </c>
      <c r="N30" s="20">
        <v>16</v>
      </c>
      <c r="O30" s="14">
        <v>11</v>
      </c>
      <c r="P30" s="26">
        <f t="shared" si="1"/>
        <v>176</v>
      </c>
    </row>
    <row r="31" spans="1:16" ht="149.44999999999999" customHeight="1" x14ac:dyDescent="0.25">
      <c r="A31" s="24" t="s">
        <v>213</v>
      </c>
      <c r="B31" s="4" t="s">
        <v>15</v>
      </c>
      <c r="C31" s="8" t="s">
        <v>196</v>
      </c>
      <c r="D31" s="8" t="s">
        <v>25</v>
      </c>
      <c r="E31" s="13" t="s">
        <v>197</v>
      </c>
      <c r="F31" s="58" t="s">
        <v>198</v>
      </c>
      <c r="G31" s="13" t="s">
        <v>69</v>
      </c>
      <c r="H31" s="13" t="s">
        <v>199</v>
      </c>
      <c r="I31" s="13" t="s">
        <v>200</v>
      </c>
      <c r="J31" s="4" t="s">
        <v>180</v>
      </c>
      <c r="K31" s="8" t="s">
        <v>20</v>
      </c>
      <c r="L31" s="13" t="s">
        <v>49</v>
      </c>
      <c r="M31" s="13">
        <v>5</v>
      </c>
      <c r="N31" s="14"/>
      <c r="O31" s="14"/>
      <c r="P31" s="14"/>
    </row>
    <row r="32" spans="1:16" s="27" customFormat="1" ht="80.25" customHeight="1" x14ac:dyDescent="0.2">
      <c r="A32" s="7" t="s">
        <v>215</v>
      </c>
      <c r="B32" s="8" t="s">
        <v>15</v>
      </c>
      <c r="C32" s="13" t="s">
        <v>216</v>
      </c>
      <c r="D32" s="8" t="s">
        <v>25</v>
      </c>
      <c r="E32" s="8" t="s">
        <v>218</v>
      </c>
      <c r="F32" s="8" t="s">
        <v>219</v>
      </c>
      <c r="G32" s="8" t="s">
        <v>217</v>
      </c>
      <c r="H32" s="8" t="s">
        <v>16</v>
      </c>
      <c r="I32" s="8" t="s">
        <v>16</v>
      </c>
      <c r="J32" s="8" t="s">
        <v>16</v>
      </c>
      <c r="K32" s="8" t="s">
        <v>16</v>
      </c>
      <c r="L32" s="8" t="s">
        <v>16</v>
      </c>
      <c r="M32" s="8">
        <v>2</v>
      </c>
      <c r="N32" s="20">
        <v>40</v>
      </c>
      <c r="O32" s="20">
        <v>4</v>
      </c>
      <c r="P32" s="20">
        <v>160</v>
      </c>
    </row>
    <row r="33" spans="1:16" s="27" customFormat="1" ht="80.25" customHeight="1" x14ac:dyDescent="0.2">
      <c r="A33" s="7" t="s">
        <v>237</v>
      </c>
      <c r="B33" s="22"/>
      <c r="C33" s="66" t="s">
        <v>238</v>
      </c>
      <c r="D33" s="22"/>
      <c r="E33" s="66"/>
      <c r="F33" s="66"/>
      <c r="G33" s="22"/>
      <c r="H33" s="22"/>
      <c r="I33" s="22"/>
      <c r="J33" s="22"/>
      <c r="K33" s="22"/>
      <c r="L33" s="22"/>
      <c r="M33" s="22"/>
      <c r="N33" s="20"/>
      <c r="O33" s="20"/>
      <c r="P33" s="20"/>
    </row>
    <row r="34" spans="1:16" ht="93.75" customHeight="1" x14ac:dyDescent="0.2">
      <c r="A34" s="7" t="s">
        <v>154</v>
      </c>
      <c r="B34" s="13" t="s">
        <v>15</v>
      </c>
      <c r="C34" s="32" t="s">
        <v>202</v>
      </c>
      <c r="D34" s="13" t="s">
        <v>25</v>
      </c>
      <c r="E34" s="32" t="s">
        <v>203</v>
      </c>
      <c r="F34" s="56" t="s">
        <v>214</v>
      </c>
      <c r="G34" s="13"/>
      <c r="H34" s="13"/>
      <c r="I34" s="13"/>
      <c r="J34" s="4" t="s">
        <v>180</v>
      </c>
      <c r="K34" s="4" t="s">
        <v>20</v>
      </c>
      <c r="L34" s="4" t="s">
        <v>21</v>
      </c>
      <c r="M34" s="13">
        <v>5</v>
      </c>
      <c r="N34" s="28"/>
      <c r="O34" s="28"/>
      <c r="P34" s="28"/>
    </row>
    <row r="35" spans="1:16" ht="120" customHeight="1" x14ac:dyDescent="0.2">
      <c r="A35" s="7" t="s">
        <v>155</v>
      </c>
      <c r="B35" s="18" t="s">
        <v>15</v>
      </c>
      <c r="C35" s="18" t="s">
        <v>156</v>
      </c>
      <c r="D35" s="8" t="s">
        <v>157</v>
      </c>
      <c r="E35" s="8" t="s">
        <v>155</v>
      </c>
      <c r="F35" s="8" t="s">
        <v>16</v>
      </c>
      <c r="G35" s="8" t="s">
        <v>152</v>
      </c>
      <c r="H35" s="8" t="s">
        <v>131</v>
      </c>
      <c r="I35" s="8" t="s">
        <v>153</v>
      </c>
      <c r="J35" s="8" t="s">
        <v>55</v>
      </c>
      <c r="K35" s="8" t="s">
        <v>56</v>
      </c>
      <c r="L35" s="8" t="s">
        <v>21</v>
      </c>
      <c r="M35" s="8">
        <v>5</v>
      </c>
      <c r="N35" s="20">
        <v>24</v>
      </c>
      <c r="O35" s="20">
        <v>4</v>
      </c>
      <c r="P35" s="20">
        <v>96</v>
      </c>
    </row>
    <row r="36" spans="1:16" ht="140.25" customHeight="1" x14ac:dyDescent="0.2">
      <c r="A36" s="7" t="s">
        <v>158</v>
      </c>
      <c r="B36" s="13" t="s">
        <v>57</v>
      </c>
      <c r="C36" s="8" t="s">
        <v>159</v>
      </c>
      <c r="D36" s="8" t="s">
        <v>42</v>
      </c>
      <c r="E36" s="8" t="s">
        <v>160</v>
      </c>
      <c r="F36" s="15" t="s">
        <v>62</v>
      </c>
      <c r="G36" s="10" t="s">
        <v>161</v>
      </c>
      <c r="H36" s="10" t="s">
        <v>29</v>
      </c>
      <c r="I36" s="8" t="s">
        <v>151</v>
      </c>
      <c r="J36" s="8" t="s">
        <v>100</v>
      </c>
      <c r="K36" s="8" t="s">
        <v>20</v>
      </c>
      <c r="L36" s="8" t="s">
        <v>49</v>
      </c>
      <c r="M36" s="8">
        <v>10</v>
      </c>
      <c r="N36" s="8">
        <v>24</v>
      </c>
      <c r="O36" s="8">
        <v>0</v>
      </c>
      <c r="P36" s="12">
        <f>PRODUCT(N36,O36)</f>
        <v>0</v>
      </c>
    </row>
    <row r="37" spans="1:16" ht="107.25" customHeight="1" x14ac:dyDescent="0.2">
      <c r="A37" s="7" t="s">
        <v>162</v>
      </c>
      <c r="B37" s="8" t="s">
        <v>149</v>
      </c>
      <c r="C37" s="8" t="s">
        <v>163</v>
      </c>
      <c r="D37" s="8" t="s">
        <v>25</v>
      </c>
      <c r="E37" s="8" t="s">
        <v>164</v>
      </c>
      <c r="F37" s="8" t="s">
        <v>16</v>
      </c>
      <c r="G37" s="10" t="s">
        <v>28</v>
      </c>
      <c r="H37" s="10" t="s">
        <v>29</v>
      </c>
      <c r="I37" s="10" t="s">
        <v>69</v>
      </c>
      <c r="J37" s="8" t="s">
        <v>150</v>
      </c>
      <c r="K37" s="8" t="s">
        <v>20</v>
      </c>
      <c r="L37" s="8" t="s">
        <v>49</v>
      </c>
      <c r="M37" s="8">
        <v>10</v>
      </c>
      <c r="N37" s="8">
        <v>25</v>
      </c>
      <c r="O37" s="11">
        <v>0</v>
      </c>
      <c r="P37" s="12">
        <f>PRODUCT(N37,O37)</f>
        <v>0</v>
      </c>
    </row>
    <row r="38" spans="1:16" ht="75.75" customHeight="1" x14ac:dyDescent="0.2">
      <c r="A38" s="7" t="s">
        <v>165</v>
      </c>
      <c r="B38" s="8" t="s">
        <v>149</v>
      </c>
      <c r="C38" s="8" t="s">
        <v>24</v>
      </c>
      <c r="D38" s="8" t="s">
        <v>25</v>
      </c>
      <c r="E38" s="8" t="s">
        <v>166</v>
      </c>
      <c r="F38" s="8" t="s">
        <v>16</v>
      </c>
      <c r="G38" s="10" t="s">
        <v>28</v>
      </c>
      <c r="H38" s="10" t="s">
        <v>29</v>
      </c>
      <c r="I38" s="10" t="s">
        <v>167</v>
      </c>
      <c r="J38" s="8" t="s">
        <v>150</v>
      </c>
      <c r="K38" s="8" t="s">
        <v>20</v>
      </c>
      <c r="L38" s="8" t="s">
        <v>49</v>
      </c>
      <c r="M38" s="8">
        <v>10</v>
      </c>
      <c r="N38" s="8">
        <v>45</v>
      </c>
      <c r="O38" s="11">
        <v>2</v>
      </c>
      <c r="P38" s="12">
        <f>PRODUCT(N38,O38)</f>
        <v>90</v>
      </c>
    </row>
    <row r="39" spans="1:16" s="29" customFormat="1" ht="89.25" customHeight="1" x14ac:dyDescent="0.2">
      <c r="A39" s="7" t="s">
        <v>168</v>
      </c>
      <c r="B39" s="8" t="s">
        <v>226</v>
      </c>
      <c r="C39" s="8" t="s">
        <v>169</v>
      </c>
      <c r="D39" s="8" t="s">
        <v>34</v>
      </c>
      <c r="E39" s="8" t="s">
        <v>170</v>
      </c>
      <c r="F39" s="9" t="s">
        <v>171</v>
      </c>
      <c r="G39" s="13" t="s">
        <v>52</v>
      </c>
      <c r="H39" s="10" t="s">
        <v>172</v>
      </c>
      <c r="I39" s="10" t="s">
        <v>29</v>
      </c>
      <c r="J39" s="8" t="s">
        <v>137</v>
      </c>
      <c r="K39" s="8" t="s">
        <v>20</v>
      </c>
      <c r="L39" s="8" t="s">
        <v>173</v>
      </c>
      <c r="M39" s="8">
        <v>5</v>
      </c>
      <c r="N39" s="8">
        <v>40</v>
      </c>
      <c r="O39" s="11">
        <v>14</v>
      </c>
      <c r="P39" s="12">
        <f>PRODUCT(N39,O39)</f>
        <v>560</v>
      </c>
    </row>
    <row r="40" spans="1:16" ht="93" customHeight="1" x14ac:dyDescent="0.2">
      <c r="A40" s="7" t="s">
        <v>220</v>
      </c>
      <c r="B40" s="13" t="s">
        <v>235</v>
      </c>
      <c r="C40" s="13" t="s">
        <v>50</v>
      </c>
      <c r="D40" s="13" t="s">
        <v>42</v>
      </c>
      <c r="E40" s="13" t="s">
        <v>51</v>
      </c>
      <c r="F40" s="13" t="s">
        <v>16</v>
      </c>
      <c r="G40" s="13" t="s">
        <v>52</v>
      </c>
      <c r="H40" s="13" t="s">
        <v>53</v>
      </c>
      <c r="I40" s="13" t="s">
        <v>54</v>
      </c>
      <c r="J40" s="13" t="s">
        <v>55</v>
      </c>
      <c r="K40" s="13" t="s">
        <v>56</v>
      </c>
      <c r="L40" s="13" t="s">
        <v>21</v>
      </c>
      <c r="M40" s="13">
        <v>2</v>
      </c>
      <c r="N40" s="14">
        <v>40</v>
      </c>
      <c r="O40" s="14">
        <v>12</v>
      </c>
      <c r="P40" s="14">
        <v>180</v>
      </c>
    </row>
    <row r="41" spans="1:16" s="36" customFormat="1" ht="42" customHeight="1" x14ac:dyDescent="0.2">
      <c r="A41" s="65"/>
      <c r="B41" s="65"/>
      <c r="C41" s="65"/>
      <c r="D41" s="65"/>
      <c r="E41" s="65"/>
      <c r="F41" s="65"/>
      <c r="G41" s="65"/>
      <c r="H41" s="65"/>
      <c r="I41" s="65"/>
      <c r="J41" s="65"/>
      <c r="K41" s="65"/>
      <c r="L41" s="65"/>
      <c r="M41" s="65"/>
      <c r="N41" s="35"/>
      <c r="O41" s="35"/>
      <c r="P41" s="35"/>
    </row>
    <row r="42" spans="1:16" s="36" customFormat="1" x14ac:dyDescent="0.2">
      <c r="A42" s="37"/>
      <c r="B42" s="38"/>
      <c r="C42" s="39"/>
      <c r="D42" s="39"/>
      <c r="E42" s="40"/>
      <c r="F42" s="40"/>
      <c r="G42" s="40"/>
      <c r="H42" s="40"/>
      <c r="I42" s="40"/>
      <c r="J42" s="40"/>
      <c r="K42" s="40"/>
      <c r="L42" s="40"/>
      <c r="M42" s="40"/>
      <c r="N42" s="35"/>
      <c r="O42" s="35"/>
      <c r="P42" s="35"/>
    </row>
    <row r="43" spans="1:16" s="36" customFormat="1" x14ac:dyDescent="0.2">
      <c r="A43" s="37"/>
      <c r="B43" s="38"/>
      <c r="C43" s="39"/>
      <c r="D43" s="39"/>
      <c r="E43" s="40"/>
      <c r="F43" s="40"/>
      <c r="G43" s="40"/>
      <c r="H43" s="40"/>
      <c r="I43" s="40"/>
      <c r="J43" s="40"/>
      <c r="K43" s="40"/>
      <c r="L43" s="40"/>
      <c r="M43" s="40"/>
      <c r="N43" s="35"/>
      <c r="O43" s="35"/>
      <c r="P43" s="35"/>
    </row>
    <row r="44" spans="1:16" s="36" customFormat="1" x14ac:dyDescent="0.2">
      <c r="A44" s="37"/>
      <c r="B44" s="38"/>
      <c r="C44" s="39"/>
      <c r="D44" s="39"/>
      <c r="E44" s="40"/>
      <c r="F44" s="40"/>
      <c r="G44" s="40"/>
      <c r="H44" s="40"/>
      <c r="I44" s="40"/>
      <c r="J44" s="40"/>
      <c r="K44" s="40"/>
      <c r="L44" s="40"/>
      <c r="M44" s="40"/>
      <c r="N44" s="35"/>
      <c r="O44" s="35"/>
      <c r="P44" s="35"/>
    </row>
    <row r="45" spans="1:16" s="36" customFormat="1" ht="36" customHeight="1" x14ac:dyDescent="0.2">
      <c r="A45" s="65"/>
      <c r="B45" s="65"/>
      <c r="C45" s="65"/>
      <c r="D45" s="65"/>
      <c r="E45" s="65"/>
      <c r="F45" s="65"/>
      <c r="G45" s="65"/>
      <c r="H45" s="65"/>
      <c r="I45" s="65"/>
      <c r="J45" s="65"/>
      <c r="K45" s="65"/>
      <c r="L45" s="65"/>
      <c r="M45" s="65"/>
      <c r="N45" s="35"/>
      <c r="O45" s="35"/>
      <c r="P45" s="35"/>
    </row>
    <row r="46" spans="1:16" x14ac:dyDescent="0.2">
      <c r="A46" s="41"/>
      <c r="B46" s="42"/>
      <c r="C46" s="43"/>
      <c r="D46" s="43"/>
      <c r="E46" s="44"/>
      <c r="F46" s="44"/>
      <c r="G46" s="44"/>
      <c r="H46" s="44"/>
      <c r="I46" s="44"/>
      <c r="J46" s="44"/>
      <c r="K46" s="44"/>
      <c r="L46" s="44"/>
      <c r="M46" s="44"/>
    </row>
    <row r="47" spans="1:16" x14ac:dyDescent="0.2">
      <c r="A47" s="45"/>
      <c r="B47" s="46"/>
      <c r="C47" s="8"/>
      <c r="D47" s="8"/>
      <c r="E47" s="47"/>
      <c r="F47" s="47"/>
      <c r="G47" s="47"/>
      <c r="H47" s="47"/>
      <c r="I47" s="47"/>
      <c r="J47" s="47"/>
      <c r="K47" s="47"/>
      <c r="L47" s="47"/>
      <c r="M47" s="47"/>
    </row>
    <row r="48" spans="1:16" x14ac:dyDescent="0.2">
      <c r="A48" s="45"/>
      <c r="B48" s="46"/>
      <c r="C48" s="8"/>
      <c r="D48" s="8"/>
      <c r="E48" s="47"/>
      <c r="F48" s="47"/>
      <c r="G48" s="47"/>
      <c r="H48" s="47"/>
      <c r="I48" s="47"/>
      <c r="J48" s="47"/>
      <c r="K48" s="47"/>
      <c r="L48" s="47"/>
      <c r="M48" s="47"/>
    </row>
  </sheetData>
  <mergeCells count="2">
    <mergeCell ref="A41:M41"/>
    <mergeCell ref="A45:M45"/>
  </mergeCells>
  <hyperlinks>
    <hyperlink ref="I27" r:id="rId1"/>
    <hyperlink ref="G27" r:id="rId2"/>
    <hyperlink ref="H27" r:id="rId3"/>
    <hyperlink ref="G10" r:id="rId4"/>
    <hyperlink ref="G14:H14" r:id="rId5" display="FM 3-25.150"/>
    <hyperlink ref="G13" r:id="rId6"/>
    <hyperlink ref="I13" r:id="rId7"/>
    <hyperlink ref="G16" r:id="rId8"/>
    <hyperlink ref="H16" r:id="rId9"/>
    <hyperlink ref="G3" r:id="rId10"/>
    <hyperlink ref="H3" r:id="rId11" display="FL REG 350-2"/>
    <hyperlink ref="G4" r:id="rId12"/>
    <hyperlink ref="I6" r:id="rId13"/>
    <hyperlink ref="G6" r:id="rId14"/>
    <hyperlink ref="H6" r:id="rId15"/>
    <hyperlink ref="G5:H5" r:id="rId16" display="FL REG 700-20 P. 1-4 E (6)"/>
    <hyperlink ref="H4:H5" r:id="rId17" display="FL REG 350-2"/>
    <hyperlink ref="G11" r:id="rId18" display="AR 600-55, Chap 3-4"/>
    <hyperlink ref="H11:I11" r:id="rId19" display="FL REG 55-2"/>
    <hyperlink ref="G17" r:id="rId20"/>
    <hyperlink ref="H17" r:id="rId21"/>
    <hyperlink ref="G18" r:id="rId22"/>
    <hyperlink ref="G22" r:id="rId23"/>
    <hyperlink ref="H22" r:id="rId24"/>
    <hyperlink ref="I22" r:id="rId25"/>
    <hyperlink ref="G21" r:id="rId26"/>
    <hyperlink ref="H21" r:id="rId27"/>
    <hyperlink ref="I24" r:id="rId28"/>
    <hyperlink ref="H24" r:id="rId29"/>
    <hyperlink ref="G24" r:id="rId30"/>
    <hyperlink ref="G28" r:id="rId31"/>
    <hyperlink ref="H28" r:id="rId32"/>
    <hyperlink ref="I28" r:id="rId33"/>
    <hyperlink ref="H9" r:id="rId34"/>
    <hyperlink ref="I9" r:id="rId35"/>
    <hyperlink ref="F9" r:id="rId36"/>
    <hyperlink ref="H12" r:id="rId37"/>
    <hyperlink ref="G12" r:id="rId38"/>
    <hyperlink ref="G38" r:id="rId39"/>
    <hyperlink ref="G37" r:id="rId40"/>
    <hyperlink ref="H38" r:id="rId41"/>
    <hyperlink ref="I38" r:id="rId42"/>
    <hyperlink ref="H37" r:id="rId43"/>
    <hyperlink ref="I37" r:id="rId44"/>
    <hyperlink ref="H36" r:id="rId45"/>
    <hyperlink ref="G36" r:id="rId46"/>
    <hyperlink ref="G35:H36" r:id="rId47" display="FM 3-25.150"/>
    <hyperlink ref="F36" r:id="rId48"/>
    <hyperlink ref="G35:H35" r:id="rId49" display="FM 3-25.150"/>
  </hyperlinks>
  <printOptions horizontalCentered="1"/>
  <pageMargins left="0.5" right="0.5" top="0.49" bottom="0.5" header="0.28999999999999998" footer="0.5"/>
  <pageSetup paperSize="5" scale="42" fitToHeight="3" orientation="landscape" r:id="rId50"/>
  <headerFooter alignWithMargins="0">
    <oddHeader>&amp;L&amp;F&amp;C&amp;A&amp;R&amp;D&amp;T</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REVISED UNIT REQUIREMENTS</vt:lpstr>
      <vt:lpstr>'REVISED UNIT REQUIREMENTS'!Print_Area</vt:lpstr>
      <vt:lpstr>'REVISED UNIT REQUIREMENTS'!Print_Titles</vt:lpstr>
    </vt:vector>
  </TitlesOfParts>
  <Company>United States Army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melanie.wileczek</dc:creator>
  <cp:lastModifiedBy>Wileczek, Melanie R CIV USA IMCOM</cp:lastModifiedBy>
  <dcterms:created xsi:type="dcterms:W3CDTF">2015-05-01T00:11:15Z</dcterms:created>
  <dcterms:modified xsi:type="dcterms:W3CDTF">2016-05-10T17:42:41Z</dcterms:modified>
</cp:coreProperties>
</file>