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IAL READINESS PROGRAM (FRP)\ARMY EMERGENCY RELIEF\AER Continuity Book - Application Packet 2022\"/>
    </mc:Choice>
  </mc:AlternateContent>
  <xr:revisionPtr revIDLastSave="0" documentId="8_{38F2B50B-8FE8-42A9-9650-A0301D9232EF}" xr6:coauthVersionLast="47" xr6:coauthVersionMax="47" xr10:uidLastSave="{00000000-0000-0000-0000-000000000000}"/>
  <bookViews>
    <workbookView xWindow="1548" yWindow="1740" windowWidth="17280" windowHeight="8820" tabRatio="611" xr2:uid="{00000000-000D-0000-FFFF-FFFF00000000}"/>
  </bookViews>
  <sheets>
    <sheet name="Budget Workshe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C22" i="4" l="1"/>
  <c r="B10" i="4"/>
  <c r="B37" i="4"/>
  <c r="B43" i="4" s="1"/>
  <c r="F16" i="4"/>
  <c r="C10" i="4"/>
  <c r="F36" i="4"/>
  <c r="G36" i="4"/>
  <c r="D37" i="4"/>
  <c r="G16" i="4"/>
  <c r="G37" i="4" l="1"/>
  <c r="F37" i="4"/>
  <c r="E40" i="4" s="1"/>
  <c r="B22" i="4"/>
  <c r="B23" i="4" s="1"/>
  <c r="E39" i="4" s="1"/>
  <c r="B45" i="4" s="1"/>
  <c r="C23" i="4"/>
  <c r="G39" i="4" s="1"/>
  <c r="D10" i="4"/>
  <c r="E41" i="4" l="1"/>
  <c r="C43" i="4" l="1"/>
  <c r="C45" i="4" s="1"/>
  <c r="G40" i="4"/>
  <c r="G41" i="4" s="1"/>
</calcChain>
</file>

<file path=xl/sharedStrings.xml><?xml version="1.0" encoding="utf-8"?>
<sst xmlns="http://schemas.openxmlformats.org/spreadsheetml/2006/main" count="97" uniqueCount="88">
  <si>
    <t>ACTUAL</t>
  </si>
  <si>
    <t>PROJECTED</t>
  </si>
  <si>
    <t>FINANCIAL PLANNING ASSESSMENT:</t>
  </si>
  <si>
    <t>SURPLUS/DEFICIT</t>
  </si>
  <si>
    <t>SGLI</t>
  </si>
  <si>
    <t>AFRH</t>
  </si>
  <si>
    <t>TOTAL DEBT PMTS</t>
  </si>
  <si>
    <t>DEBT TO INCOME</t>
  </si>
  <si>
    <t>VARIABLE MONTHLY EXPENSES</t>
  </si>
  <si>
    <t>FIXED EXPENSES</t>
  </si>
  <si>
    <t>TOTAL FIXED EXP.</t>
  </si>
  <si>
    <t>TOTAL VAR. EXP.</t>
  </si>
  <si>
    <t>TOTAL MONTHLY EXPENSES</t>
  </si>
  <si>
    <t>DEDUCTIONS</t>
  </si>
  <si>
    <t>FICA-MED</t>
  </si>
  <si>
    <t>BALANCE</t>
  </si>
  <si>
    <t>DEBT</t>
  </si>
  <si>
    <t>ENTITLEMENTS</t>
  </si>
  <si>
    <t>TOTAL DEDUCTIONS</t>
  </si>
  <si>
    <t xml:space="preserve"> MINUS EXPENDITURES (DEBT PMTS + EXPENSES)</t>
  </si>
  <si>
    <t>NET PAY</t>
  </si>
  <si>
    <t>All Enl. $.50</t>
  </si>
  <si>
    <t>Adjusted Monthly</t>
  </si>
  <si>
    <t>Housing</t>
  </si>
  <si>
    <t>Fed Income Tax</t>
  </si>
  <si>
    <t>Life Insurance</t>
  </si>
  <si>
    <t>TOTAL INCOME</t>
  </si>
  <si>
    <t>Income - Ded.</t>
  </si>
  <si>
    <t>STATE TAXES</t>
  </si>
  <si>
    <t>State Income Tax</t>
  </si>
  <si>
    <t>Base Pay</t>
  </si>
  <si>
    <t>BAS</t>
  </si>
  <si>
    <t>BAH</t>
  </si>
  <si>
    <t>COLA</t>
  </si>
  <si>
    <t>NET / GROSS PAY</t>
  </si>
  <si>
    <t>Current</t>
  </si>
  <si>
    <t>Expected</t>
  </si>
  <si>
    <t>OMNI</t>
  </si>
  <si>
    <t xml:space="preserve">FICA-SOC SEC </t>
  </si>
  <si>
    <t>PIONEER</t>
  </si>
  <si>
    <t>You may change names on categories to fit your budget</t>
  </si>
  <si>
    <t>Current: what your current income and expenses are</t>
  </si>
  <si>
    <t>Expected:  shows any upcoming changes to income and expenses</t>
  </si>
  <si>
    <t xml:space="preserve">TSP </t>
  </si>
  <si>
    <t>CFC</t>
  </si>
  <si>
    <t>Spouse's Income</t>
  </si>
  <si>
    <t>Meal Deduction</t>
  </si>
  <si>
    <t>SGLI Fam/Spouse</t>
  </si>
  <si>
    <t>POV Payment</t>
  </si>
  <si>
    <t>Mortgage</t>
  </si>
  <si>
    <t>Credit Card(s)</t>
  </si>
  <si>
    <t>Star Card</t>
  </si>
  <si>
    <t>AER Debt (Current)</t>
  </si>
  <si>
    <t>AER Debt (Projected)</t>
  </si>
  <si>
    <t>Student Loan(s)</t>
  </si>
  <si>
    <t>TSP Loan</t>
  </si>
  <si>
    <t>Gov. Travel Card</t>
  </si>
  <si>
    <t>TRICARE Dental</t>
  </si>
  <si>
    <t>Auto Insurance</t>
  </si>
  <si>
    <t>Cell Phone</t>
  </si>
  <si>
    <t>Renter's Insurance</t>
  </si>
  <si>
    <t>Internet/Cable</t>
  </si>
  <si>
    <t>Netflix/Hulu/Subscription</t>
  </si>
  <si>
    <t>Child Support</t>
  </si>
  <si>
    <t>Day Care</t>
  </si>
  <si>
    <t>Savings</t>
  </si>
  <si>
    <t>Rent</t>
  </si>
  <si>
    <t>1.45%  Base Pay</t>
  </si>
  <si>
    <t>Groceries</t>
  </si>
  <si>
    <t>Gas</t>
  </si>
  <si>
    <t>Eating Out</t>
  </si>
  <si>
    <t>School Lunches</t>
  </si>
  <si>
    <t>Work Lunches</t>
  </si>
  <si>
    <t>Diapers/Wipes</t>
  </si>
  <si>
    <t>Entertainment</t>
  </si>
  <si>
    <t>Hair Care</t>
  </si>
  <si>
    <t>Tobacco</t>
  </si>
  <si>
    <t>Alcohol</t>
  </si>
  <si>
    <t>Pets</t>
  </si>
  <si>
    <t>POV Maintenance</t>
  </si>
  <si>
    <t>6.2% of Base Pay</t>
  </si>
  <si>
    <t>Clothes/Shoes</t>
  </si>
  <si>
    <t>Electric/Water/Gas</t>
  </si>
  <si>
    <t>Support to Family</t>
  </si>
  <si>
    <t>HDP</t>
  </si>
  <si>
    <t>Federal Taxes</t>
  </si>
  <si>
    <t>Clothing Allowance</t>
  </si>
  <si>
    <t>E=$452.56  O=$311.68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</si>
</sst>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4" fontId="3" fillId="0" borderId="3" xfId="1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44" fontId="5" fillId="0" borderId="3" xfId="1" applyFont="1" applyBorder="1" applyAlignment="1" applyProtection="1">
      <alignment vertical="center"/>
    </xf>
    <xf numFmtId="44" fontId="5" fillId="0" borderId="4" xfId="1" applyFont="1" applyBorder="1" applyAlignment="1" applyProtection="1">
      <alignment vertical="center"/>
    </xf>
    <xf numFmtId="44" fontId="5" fillId="0" borderId="11" xfId="1" applyFont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44" fontId="2" fillId="0" borderId="8" xfId="1" applyFont="1" applyBorder="1" applyAlignment="1" applyProtection="1">
      <alignment vertical="center"/>
      <protection locked="0"/>
    </xf>
    <xf numFmtId="44" fontId="2" fillId="0" borderId="7" xfId="1" applyFont="1" applyBorder="1" applyAlignment="1" applyProtection="1">
      <alignment vertical="center"/>
      <protection locked="0"/>
    </xf>
    <xf numFmtId="44" fontId="5" fillId="0" borderId="3" xfId="1" applyNumberFormat="1" applyFont="1" applyBorder="1" applyAlignment="1" applyProtection="1">
      <alignment vertical="center"/>
    </xf>
    <xf numFmtId="44" fontId="5" fillId="0" borderId="11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horizontal="center" vertical="center"/>
      <protection locked="0"/>
    </xf>
    <xf numFmtId="44" fontId="1" fillId="0" borderId="1" xfId="0" applyNumberFormat="1" applyFont="1" applyBorder="1" applyAlignment="1" applyProtection="1">
      <alignment vertical="center"/>
      <protection locked="0"/>
    </xf>
    <xf numFmtId="44" fontId="1" fillId="0" borderId="1" xfId="1" applyNumberFormat="1" applyFont="1" applyBorder="1" applyAlignment="1" applyProtection="1">
      <alignment vertical="center"/>
    </xf>
    <xf numFmtId="44" fontId="1" fillId="0" borderId="14" xfId="0" applyNumberFormat="1" applyFont="1" applyBorder="1" applyAlignment="1" applyProtection="1">
      <alignment vertical="center"/>
      <protection locked="0"/>
    </xf>
    <xf numFmtId="44" fontId="1" fillId="0" borderId="1" xfId="1" applyNumberFormat="1" applyFont="1" applyBorder="1" applyAlignment="1" applyProtection="1">
      <alignment vertical="center"/>
      <protection locked="0"/>
    </xf>
    <xf numFmtId="44" fontId="1" fillId="0" borderId="14" xfId="1" applyNumberFormat="1" applyFont="1" applyBorder="1" applyAlignment="1" applyProtection="1">
      <alignment vertical="center"/>
      <protection locked="0"/>
    </xf>
    <xf numFmtId="44" fontId="1" fillId="0" borderId="1" xfId="1" applyNumberFormat="1" applyFont="1" applyFill="1" applyBorder="1" applyAlignment="1" applyProtection="1">
      <alignment vertical="center"/>
      <protection locked="0"/>
    </xf>
    <xf numFmtId="44" fontId="1" fillId="0" borderId="1" xfId="1" applyFont="1" applyFill="1" applyBorder="1" applyAlignment="1" applyProtection="1">
      <alignment vertical="center"/>
      <protection locked="0"/>
    </xf>
    <xf numFmtId="44" fontId="1" fillId="0" borderId="1" xfId="1" applyFont="1" applyBorder="1" applyAlignment="1" applyProtection="1">
      <alignment vertical="center"/>
      <protection locked="0"/>
    </xf>
    <xf numFmtId="44" fontId="1" fillId="0" borderId="5" xfId="1" applyFont="1" applyBorder="1" applyAlignment="1" applyProtection="1">
      <alignment vertical="center"/>
      <protection locked="0"/>
    </xf>
    <xf numFmtId="44" fontId="1" fillId="0" borderId="15" xfId="1" applyFont="1" applyBorder="1" applyAlignment="1" applyProtection="1">
      <alignment vertical="center"/>
      <protection locked="0"/>
    </xf>
    <xf numFmtId="4" fontId="1" fillId="0" borderId="5" xfId="1" applyNumberFormat="1" applyFont="1" applyBorder="1" applyAlignment="1" applyProtection="1">
      <alignment vertical="center"/>
      <protection locked="0"/>
    </xf>
    <xf numFmtId="8" fontId="1" fillId="0" borderId="1" xfId="1" applyNumberFormat="1" applyFont="1" applyBorder="1" applyAlignment="1" applyProtection="1">
      <alignment vertical="center"/>
    </xf>
    <xf numFmtId="44" fontId="1" fillId="0" borderId="15" xfId="1" applyNumberFormat="1" applyFont="1" applyBorder="1" applyAlignment="1" applyProtection="1">
      <alignment vertical="center"/>
      <protection locked="0"/>
    </xf>
    <xf numFmtId="44" fontId="1" fillId="0" borderId="16" xfId="1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4" fontId="5" fillId="0" borderId="11" xfId="1" applyNumberFormat="1" applyFont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44" fontId="1" fillId="3" borderId="1" xfId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10" fontId="0" fillId="0" borderId="0" xfId="2" applyNumberFormat="1" applyFont="1" applyFill="1" applyAlignment="1" applyProtection="1">
      <alignment vertical="center"/>
      <protection locked="0"/>
    </xf>
    <xf numFmtId="44" fontId="1" fillId="0" borderId="14" xfId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4" fontId="2" fillId="0" borderId="1" xfId="1" applyFont="1" applyBorder="1" applyAlignment="1" applyProtection="1">
      <alignment horizontal="center" vertical="center" wrapText="1"/>
      <protection locked="0"/>
    </xf>
    <xf numFmtId="44" fontId="9" fillId="0" borderId="1" xfId="1" applyFont="1" applyBorder="1" applyAlignment="1" applyProtection="1">
      <alignment horizontal="center" vertical="center" wrapText="1"/>
      <protection locked="0"/>
    </xf>
    <xf numFmtId="8" fontId="10" fillId="0" borderId="14" xfId="1" applyNumberFormat="1" applyFont="1" applyBorder="1" applyAlignment="1" applyProtection="1">
      <alignment horizontal="center" vertical="center"/>
      <protection locked="0"/>
    </xf>
    <xf numFmtId="8" fontId="7" fillId="0" borderId="14" xfId="1" applyNumberFormat="1" applyFont="1" applyBorder="1" applyAlignment="1" applyProtection="1">
      <alignment horizontal="center" vertical="center"/>
      <protection locked="0"/>
    </xf>
    <xf numFmtId="8" fontId="2" fillId="0" borderId="14" xfId="1" applyNumberFormat="1" applyFont="1" applyBorder="1" applyAlignment="1" applyProtection="1">
      <alignment horizontal="center" vertical="center"/>
      <protection locked="0"/>
    </xf>
    <xf numFmtId="44" fontId="5" fillId="0" borderId="14" xfId="1" applyNumberFormat="1" applyFont="1" applyBorder="1" applyAlignment="1" applyProtection="1">
      <alignment vertical="center"/>
      <protection locked="0"/>
    </xf>
    <xf numFmtId="8" fontId="5" fillId="0" borderId="14" xfId="1" applyNumberFormat="1" applyFont="1" applyBorder="1" applyAlignment="1" applyProtection="1">
      <alignment vertical="center"/>
    </xf>
    <xf numFmtId="44" fontId="5" fillId="0" borderId="16" xfId="1" applyNumberFormat="1" applyFont="1" applyBorder="1" applyAlignment="1" applyProtection="1">
      <alignment vertical="center"/>
      <protection locked="0"/>
    </xf>
    <xf numFmtId="8" fontId="5" fillId="0" borderId="17" xfId="1" applyNumberFormat="1" applyFont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4" fontId="2" fillId="0" borderId="14" xfId="1" applyFont="1" applyBorder="1" applyAlignment="1" applyProtection="1">
      <alignment horizontal="center" vertical="center"/>
      <protection locked="0"/>
    </xf>
    <xf numFmtId="44" fontId="2" fillId="0" borderId="17" xfId="1" applyFont="1" applyBorder="1" applyAlignment="1" applyProtection="1">
      <alignment horizontal="center" vertical="center"/>
      <protection locked="0"/>
    </xf>
    <xf numFmtId="44" fontId="1" fillId="0" borderId="14" xfId="1" applyNumberFormat="1" applyFont="1" applyBorder="1" applyAlignment="1" applyProtection="1">
      <alignment vertical="center"/>
    </xf>
    <xf numFmtId="44" fontId="1" fillId="0" borderId="14" xfId="1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44" fontId="1" fillId="0" borderId="5" xfId="1" applyNumberFormat="1" applyFont="1" applyBorder="1" applyAlignment="1" applyProtection="1">
      <alignment vertical="center"/>
    </xf>
    <xf numFmtId="44" fontId="1" fillId="0" borderId="17" xfId="1" applyNumberFormat="1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44" fontId="1" fillId="0" borderId="15" xfId="0" applyNumberFormat="1" applyFont="1" applyBorder="1" applyAlignment="1" applyProtection="1">
      <alignment vertical="center"/>
      <protection locked="0"/>
    </xf>
    <xf numFmtId="44" fontId="1" fillId="0" borderId="16" xfId="0" applyNumberFormat="1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44" fontId="5" fillId="0" borderId="3" xfId="1" applyNumberFormat="1" applyFont="1" applyBorder="1" applyAlignment="1" applyProtection="1">
      <alignment vertical="center"/>
      <protection locked="0"/>
    </xf>
    <xf numFmtId="44" fontId="5" fillId="0" borderId="11" xfId="1" applyNumberFormat="1" applyFont="1" applyBorder="1" applyAlignment="1" applyProtection="1">
      <alignment vertical="center"/>
      <protection locked="0"/>
    </xf>
    <xf numFmtId="44" fontId="5" fillId="0" borderId="9" xfId="1" applyFont="1" applyBorder="1" applyAlignment="1" applyProtection="1">
      <alignment vertical="center"/>
      <protection locked="0"/>
    </xf>
    <xf numFmtId="44" fontId="2" fillId="0" borderId="18" xfId="1" applyFont="1" applyBorder="1" applyAlignment="1" applyProtection="1">
      <alignment vertical="center"/>
      <protection locked="0"/>
    </xf>
    <xf numFmtId="44" fontId="7" fillId="0" borderId="4" xfId="1" applyFont="1" applyBorder="1" applyAlignment="1" applyProtection="1">
      <alignment horizontal="center" vertical="center"/>
    </xf>
    <xf numFmtId="44" fontId="1" fillId="0" borderId="14" xfId="1" applyFont="1" applyFill="1" applyBorder="1" applyAlignment="1" applyProtection="1">
      <alignment vertical="center"/>
      <protection locked="0"/>
    </xf>
    <xf numFmtId="44" fontId="2" fillId="0" borderId="14" xfId="1" applyFont="1" applyBorder="1" applyAlignment="1" applyProtection="1">
      <alignment horizontal="center" vertical="center" wrapText="1"/>
      <protection locked="0"/>
    </xf>
    <xf numFmtId="44" fontId="9" fillId="0" borderId="14" xfId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4" fontId="1" fillId="0" borderId="5" xfId="1" applyFont="1" applyFill="1" applyBorder="1" applyAlignment="1" applyProtection="1">
      <alignment vertical="center"/>
      <protection locked="0"/>
    </xf>
    <xf numFmtId="44" fontId="1" fillId="0" borderId="17" xfId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4" fontId="2" fillId="3" borderId="7" xfId="1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44" fontId="1" fillId="0" borderId="10" xfId="1" applyFont="1" applyBorder="1" applyAlignment="1" applyProtection="1">
      <alignment vertical="center"/>
      <protection locked="0"/>
    </xf>
    <xf numFmtId="44" fontId="1" fillId="0" borderId="16" xfId="1" applyFont="1" applyBorder="1" applyAlignment="1" applyProtection="1">
      <alignment vertical="center"/>
      <protection locked="0"/>
    </xf>
    <xf numFmtId="44" fontId="9" fillId="0" borderId="2" xfId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44" fontId="5" fillId="0" borderId="14" xfId="1" applyNumberFormat="1" applyFont="1" applyFill="1" applyBorder="1" applyAlignment="1" applyProtection="1">
      <alignment vertical="center"/>
    </xf>
    <xf numFmtId="44" fontId="5" fillId="0" borderId="13" xfId="1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44" fontId="5" fillId="0" borderId="17" xfId="1" applyNumberFormat="1" applyFont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4" fontId="5" fillId="0" borderId="8" xfId="1" applyNumberFormat="1" applyFont="1" applyBorder="1" applyAlignment="1" applyProtection="1">
      <alignment vertical="center"/>
    </xf>
    <xf numFmtId="44" fontId="5" fillId="0" borderId="5" xfId="1" applyNumberFormat="1" applyFont="1" applyBorder="1" applyAlignment="1" applyProtection="1">
      <alignment vertical="center"/>
    </xf>
    <xf numFmtId="44" fontId="5" fillId="0" borderId="7" xfId="1" applyNumberFormat="1" applyFont="1" applyFill="1" applyBorder="1" applyAlignment="1" applyProtection="1">
      <alignment vertical="center"/>
    </xf>
    <xf numFmtId="44" fontId="5" fillId="0" borderId="1" xfId="1" applyNumberFormat="1" applyFont="1" applyFill="1" applyBorder="1" applyAlignment="1" applyProtection="1">
      <alignment vertical="center"/>
    </xf>
    <xf numFmtId="44" fontId="5" fillId="0" borderId="12" xfId="1" applyNumberFormat="1" applyFont="1" applyFill="1" applyBorder="1" applyAlignment="1" applyProtection="1">
      <alignment vertical="center"/>
    </xf>
    <xf numFmtId="44" fontId="5" fillId="0" borderId="6" xfId="1" applyNumberFormat="1" applyFont="1" applyFill="1" applyBorder="1" applyAlignment="1" applyProtection="1">
      <alignment vertical="center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view="pageLayout" zoomScaleNormal="75" workbookViewId="0">
      <selection activeCell="A21" sqref="A21"/>
    </sheetView>
  </sheetViews>
  <sheetFormatPr defaultColWidth="9.109375" defaultRowHeight="13.2" x14ac:dyDescent="0.25"/>
  <cols>
    <col min="1" max="1" width="17.6640625" style="3" customWidth="1"/>
    <col min="2" max="2" width="12.6640625" style="3" customWidth="1"/>
    <col min="3" max="3" width="14.44140625" style="3" customWidth="1"/>
    <col min="4" max="4" width="15.109375" style="3" customWidth="1"/>
    <col min="5" max="5" width="20.44140625" style="3" customWidth="1"/>
    <col min="6" max="6" width="15.109375" style="3" customWidth="1"/>
    <col min="7" max="7" width="15.33203125" style="3" customWidth="1"/>
    <col min="8" max="16384" width="9.109375" style="3"/>
  </cols>
  <sheetData>
    <row r="1" spans="1:7" ht="15" customHeight="1" thickBot="1" x14ac:dyDescent="0.3">
      <c r="A1" s="1" t="s">
        <v>17</v>
      </c>
      <c r="B1" s="2" t="s">
        <v>35</v>
      </c>
      <c r="C1" s="2" t="s">
        <v>36</v>
      </c>
      <c r="D1" s="55"/>
      <c r="E1" s="63" t="s">
        <v>9</v>
      </c>
      <c r="F1" s="2" t="s">
        <v>35</v>
      </c>
      <c r="G1" s="55" t="s">
        <v>36</v>
      </c>
    </row>
    <row r="2" spans="1:7" ht="19.5" customHeight="1" x14ac:dyDescent="0.25">
      <c r="A2" s="7" t="s">
        <v>30</v>
      </c>
      <c r="B2" s="33"/>
      <c r="C2" s="33"/>
      <c r="D2" s="54"/>
      <c r="E2" s="7" t="s">
        <v>66</v>
      </c>
      <c r="F2" s="61"/>
      <c r="G2" s="62"/>
    </row>
    <row r="3" spans="1:7" ht="19.5" customHeight="1" x14ac:dyDescent="0.25">
      <c r="A3" s="5" t="s">
        <v>31</v>
      </c>
      <c r="B3" s="26"/>
      <c r="C3" s="26"/>
      <c r="D3" s="48" t="s">
        <v>87</v>
      </c>
      <c r="E3" s="5" t="s">
        <v>57</v>
      </c>
      <c r="F3" s="24"/>
      <c r="G3" s="58"/>
    </row>
    <row r="4" spans="1:7" ht="19.5" customHeight="1" x14ac:dyDescent="0.25">
      <c r="A4" s="5" t="s">
        <v>32</v>
      </c>
      <c r="B4" s="26"/>
      <c r="C4" s="26"/>
      <c r="D4" s="49" t="s">
        <v>23</v>
      </c>
      <c r="E4" s="5" t="s">
        <v>58</v>
      </c>
      <c r="F4" s="23"/>
      <c r="G4" s="25"/>
    </row>
    <row r="5" spans="1:7" ht="19.5" customHeight="1" x14ac:dyDescent="0.25">
      <c r="A5" s="5" t="s">
        <v>84</v>
      </c>
      <c r="B5" s="26"/>
      <c r="C5" s="26"/>
      <c r="D5" s="50" t="s">
        <v>22</v>
      </c>
      <c r="E5" s="5" t="s">
        <v>59</v>
      </c>
      <c r="F5" s="26"/>
      <c r="G5" s="27"/>
    </row>
    <row r="6" spans="1:7" ht="19.5" customHeight="1" x14ac:dyDescent="0.25">
      <c r="A6" s="5" t="s">
        <v>33</v>
      </c>
      <c r="B6" s="5"/>
      <c r="C6" s="26"/>
      <c r="D6" s="51"/>
      <c r="E6" s="8" t="s">
        <v>60</v>
      </c>
      <c r="F6" s="26"/>
      <c r="G6" s="27"/>
    </row>
    <row r="7" spans="1:7" ht="19.5" customHeight="1" x14ac:dyDescent="0.25">
      <c r="A7" s="5" t="s">
        <v>45</v>
      </c>
      <c r="B7" s="5"/>
      <c r="C7" s="26"/>
      <c r="D7" s="51"/>
      <c r="E7" s="8" t="s">
        <v>82</v>
      </c>
      <c r="F7" s="28"/>
      <c r="G7" s="59"/>
    </row>
    <row r="8" spans="1:7" ht="19.5" customHeight="1" x14ac:dyDescent="0.25">
      <c r="A8" s="5" t="s">
        <v>86</v>
      </c>
      <c r="B8" s="34"/>
      <c r="C8" s="34"/>
      <c r="D8" s="52"/>
      <c r="E8" s="5" t="s">
        <v>62</v>
      </c>
      <c r="F8" s="26"/>
      <c r="G8" s="27"/>
    </row>
    <row r="9" spans="1:7" ht="19.5" customHeight="1" thickBot="1" x14ac:dyDescent="0.3">
      <c r="A9" s="9"/>
      <c r="B9" s="35"/>
      <c r="C9" s="35"/>
      <c r="D9" s="53"/>
      <c r="E9" s="5" t="s">
        <v>61</v>
      </c>
      <c r="F9" s="26"/>
      <c r="G9" s="27"/>
    </row>
    <row r="10" spans="1:7" ht="19.5" customHeight="1" thickBot="1" x14ac:dyDescent="0.3">
      <c r="A10" s="11" t="s">
        <v>26</v>
      </c>
      <c r="B10" s="20">
        <f>SUM(B2:B9)</f>
        <v>0</v>
      </c>
      <c r="C10" s="20">
        <f>SUM(C2:C9)</f>
        <v>0</v>
      </c>
      <c r="D10" s="38">
        <f>B10-C10</f>
        <v>0</v>
      </c>
      <c r="E10" s="5" t="s">
        <v>63</v>
      </c>
      <c r="F10" s="26"/>
      <c r="G10" s="27"/>
    </row>
    <row r="11" spans="1:7" ht="19.5" customHeight="1" thickBot="1" x14ac:dyDescent="0.3">
      <c r="A11" s="16" t="s">
        <v>13</v>
      </c>
      <c r="B11" s="2" t="s">
        <v>35</v>
      </c>
      <c r="C11" s="2" t="s">
        <v>36</v>
      </c>
      <c r="D11" s="55"/>
      <c r="E11" s="5" t="s">
        <v>64</v>
      </c>
      <c r="F11" s="23"/>
      <c r="G11" s="25"/>
    </row>
    <row r="12" spans="1:7" ht="19.5" customHeight="1" x14ac:dyDescent="0.25">
      <c r="A12" s="7" t="s">
        <v>85</v>
      </c>
      <c r="B12" s="31"/>
      <c r="C12" s="31"/>
      <c r="D12" s="57" t="s">
        <v>24</v>
      </c>
      <c r="E12" s="5" t="s">
        <v>44</v>
      </c>
      <c r="F12" s="23"/>
      <c r="G12" s="25"/>
    </row>
    <row r="13" spans="1:7" ht="19.5" customHeight="1" x14ac:dyDescent="0.25">
      <c r="A13" s="5" t="s">
        <v>38</v>
      </c>
      <c r="B13" s="30"/>
      <c r="C13" s="30"/>
      <c r="D13" s="56" t="s">
        <v>80</v>
      </c>
      <c r="E13" s="5" t="s">
        <v>65</v>
      </c>
      <c r="F13" s="26"/>
      <c r="G13" s="27"/>
    </row>
    <row r="14" spans="1:7" ht="19.5" customHeight="1" x14ac:dyDescent="0.25">
      <c r="A14" s="5" t="s">
        <v>14</v>
      </c>
      <c r="B14" s="30"/>
      <c r="C14" s="30"/>
      <c r="D14" s="56" t="s">
        <v>67</v>
      </c>
      <c r="E14" s="60"/>
      <c r="F14" s="23"/>
      <c r="G14" s="25"/>
    </row>
    <row r="15" spans="1:7" ht="19.5" customHeight="1" thickBot="1" x14ac:dyDescent="0.3">
      <c r="A15" s="5" t="s">
        <v>4</v>
      </c>
      <c r="B15" s="30"/>
      <c r="C15" s="30"/>
      <c r="D15" s="56" t="s">
        <v>25</v>
      </c>
      <c r="E15" s="64"/>
      <c r="F15" s="65"/>
      <c r="G15" s="66"/>
    </row>
    <row r="16" spans="1:7" ht="19.5" customHeight="1" thickBot="1" x14ac:dyDescent="0.3">
      <c r="A16" s="5" t="s">
        <v>28</v>
      </c>
      <c r="B16" s="30"/>
      <c r="C16" s="30"/>
      <c r="D16" s="56" t="s">
        <v>29</v>
      </c>
      <c r="E16" s="67" t="s">
        <v>10</v>
      </c>
      <c r="F16" s="68">
        <f>SUM(F2:F15)</f>
        <v>0</v>
      </c>
      <c r="G16" s="69">
        <f>SUM(G2:G15)</f>
        <v>0</v>
      </c>
    </row>
    <row r="17" spans="1:7" ht="19.5" customHeight="1" thickBot="1" x14ac:dyDescent="0.3">
      <c r="A17" s="5" t="s">
        <v>5</v>
      </c>
      <c r="B17" s="30"/>
      <c r="C17" s="30"/>
      <c r="D17" s="22" t="s">
        <v>21</v>
      </c>
      <c r="E17" s="92" t="s">
        <v>8</v>
      </c>
      <c r="F17" s="93"/>
      <c r="G17" s="94"/>
    </row>
    <row r="18" spans="1:7" ht="19.5" customHeight="1" x14ac:dyDescent="0.25">
      <c r="A18" s="5" t="s">
        <v>47</v>
      </c>
      <c r="B18" s="30"/>
      <c r="C18" s="30"/>
      <c r="D18" s="22" t="s">
        <v>25</v>
      </c>
      <c r="E18" s="77" t="s">
        <v>68</v>
      </c>
      <c r="F18" s="78"/>
      <c r="G18" s="79"/>
    </row>
    <row r="19" spans="1:7" ht="19.5" customHeight="1" x14ac:dyDescent="0.25">
      <c r="A19" s="39" t="s">
        <v>46</v>
      </c>
      <c r="B19" s="40"/>
      <c r="C19" s="40"/>
      <c r="D19" s="22"/>
      <c r="E19" s="17" t="s">
        <v>69</v>
      </c>
      <c r="F19" s="29"/>
      <c r="G19" s="73"/>
    </row>
    <row r="20" spans="1:7" ht="19.5" customHeight="1" x14ac:dyDescent="0.25">
      <c r="A20" s="5" t="s">
        <v>43</v>
      </c>
      <c r="B20" s="30"/>
      <c r="C20" s="30"/>
      <c r="D20" s="70"/>
      <c r="E20" s="5" t="s">
        <v>70</v>
      </c>
      <c r="F20" s="30"/>
      <c r="G20" s="43"/>
    </row>
    <row r="21" spans="1:7" ht="19.5" customHeight="1" thickBot="1" x14ac:dyDescent="0.3">
      <c r="A21" s="9"/>
      <c r="B21" s="32"/>
      <c r="C21" s="32"/>
      <c r="D21" s="71"/>
      <c r="E21" s="5" t="s">
        <v>71</v>
      </c>
      <c r="F21" s="46"/>
      <c r="G21" s="74"/>
    </row>
    <row r="22" spans="1:7" ht="19.5" customHeight="1" thickBot="1" x14ac:dyDescent="0.3">
      <c r="A22" s="11" t="s">
        <v>18</v>
      </c>
      <c r="B22" s="13">
        <f>SUM(B12:B21)</f>
        <v>0</v>
      </c>
      <c r="C22" s="13">
        <f>SUM(C12:C21)</f>
        <v>0</v>
      </c>
      <c r="D22" s="14"/>
      <c r="E22" s="5" t="s">
        <v>72</v>
      </c>
      <c r="F22" s="46"/>
      <c r="G22" s="74"/>
    </row>
    <row r="23" spans="1:7" ht="19.5" customHeight="1" thickBot="1" x14ac:dyDescent="0.3">
      <c r="A23" s="11" t="s">
        <v>34</v>
      </c>
      <c r="B23" s="20">
        <f>B10-B22</f>
        <v>0</v>
      </c>
      <c r="C23" s="20">
        <f>C10-C22</f>
        <v>0</v>
      </c>
      <c r="D23" s="72" t="s">
        <v>27</v>
      </c>
      <c r="E23" s="5" t="s">
        <v>73</v>
      </c>
      <c r="F23" s="46"/>
      <c r="G23" s="74"/>
    </row>
    <row r="24" spans="1:7" ht="19.5" customHeight="1" thickBot="1" x14ac:dyDescent="0.3">
      <c r="A24" s="16" t="s">
        <v>16</v>
      </c>
      <c r="B24" s="2" t="s">
        <v>35</v>
      </c>
      <c r="C24" s="2" t="s">
        <v>36</v>
      </c>
      <c r="D24" s="82" t="s">
        <v>15</v>
      </c>
      <c r="E24" s="5" t="s">
        <v>74</v>
      </c>
      <c r="F24" s="46"/>
      <c r="G24" s="74"/>
    </row>
    <row r="25" spans="1:7" ht="19.5" customHeight="1" x14ac:dyDescent="0.25">
      <c r="A25" s="18" t="s">
        <v>48</v>
      </c>
      <c r="B25" s="78"/>
      <c r="C25" s="78"/>
      <c r="D25" s="79"/>
      <c r="E25" s="5" t="s">
        <v>75</v>
      </c>
      <c r="F25" s="46"/>
      <c r="G25" s="74"/>
    </row>
    <row r="26" spans="1:7" ht="19.5" customHeight="1" x14ac:dyDescent="0.25">
      <c r="A26" s="19" t="s">
        <v>48</v>
      </c>
      <c r="B26" s="29"/>
      <c r="C26" s="29"/>
      <c r="D26" s="73"/>
      <c r="E26" s="5" t="s">
        <v>76</v>
      </c>
      <c r="F26" s="47"/>
      <c r="G26" s="75"/>
    </row>
    <row r="27" spans="1:7" ht="19.5" customHeight="1" x14ac:dyDescent="0.25">
      <c r="A27" s="19" t="s">
        <v>49</v>
      </c>
      <c r="B27" s="29"/>
      <c r="C27" s="29"/>
      <c r="D27" s="73"/>
      <c r="E27" s="5" t="s">
        <v>77</v>
      </c>
      <c r="F27" s="47"/>
      <c r="G27" s="75"/>
    </row>
    <row r="28" spans="1:7" ht="19.5" customHeight="1" x14ac:dyDescent="0.25">
      <c r="A28" s="81" t="s">
        <v>50</v>
      </c>
      <c r="B28" s="40"/>
      <c r="C28" s="40"/>
      <c r="D28" s="73"/>
      <c r="E28" s="5" t="s">
        <v>78</v>
      </c>
      <c r="F28" s="30"/>
      <c r="G28" s="43"/>
    </row>
    <row r="29" spans="1:7" ht="19.5" customHeight="1" x14ac:dyDescent="0.25">
      <c r="A29" s="19" t="s">
        <v>51</v>
      </c>
      <c r="B29" s="29"/>
      <c r="C29" s="29"/>
      <c r="D29" s="73"/>
      <c r="E29" s="5" t="s">
        <v>79</v>
      </c>
      <c r="F29" s="30"/>
      <c r="G29" s="43"/>
    </row>
    <row r="30" spans="1:7" ht="19.5" customHeight="1" x14ac:dyDescent="0.25">
      <c r="A30" s="19" t="s">
        <v>52</v>
      </c>
      <c r="B30" s="29"/>
      <c r="C30" s="29"/>
      <c r="D30" s="73"/>
      <c r="E30" s="5" t="s">
        <v>81</v>
      </c>
      <c r="F30" s="30"/>
      <c r="G30" s="43"/>
    </row>
    <row r="31" spans="1:7" ht="19.5" customHeight="1" x14ac:dyDescent="0.25">
      <c r="A31" s="19" t="s">
        <v>53</v>
      </c>
      <c r="B31" s="29"/>
      <c r="C31" s="29"/>
      <c r="D31" s="73"/>
      <c r="E31" s="76" t="s">
        <v>83</v>
      </c>
      <c r="F31" s="26"/>
      <c r="G31" s="27"/>
    </row>
    <row r="32" spans="1:7" ht="19.5" customHeight="1" x14ac:dyDescent="0.25">
      <c r="A32" s="19" t="s">
        <v>54</v>
      </c>
      <c r="B32" s="29"/>
      <c r="C32" s="29"/>
      <c r="D32" s="73"/>
      <c r="E32" s="76"/>
      <c r="F32" s="26"/>
      <c r="G32" s="27"/>
    </row>
    <row r="33" spans="1:7" ht="19.5" customHeight="1" x14ac:dyDescent="0.25">
      <c r="A33" s="19" t="s">
        <v>55</v>
      </c>
      <c r="B33" s="29"/>
      <c r="C33" s="29"/>
      <c r="D33" s="73"/>
      <c r="E33" s="5"/>
      <c r="F33" s="26"/>
      <c r="G33" s="27"/>
    </row>
    <row r="34" spans="1:7" ht="19.5" customHeight="1" x14ac:dyDescent="0.25">
      <c r="A34" s="19" t="s">
        <v>37</v>
      </c>
      <c r="B34" s="29"/>
      <c r="C34" s="29"/>
      <c r="D34" s="73"/>
      <c r="E34" s="5"/>
      <c r="F34" s="26"/>
      <c r="G34" s="27"/>
    </row>
    <row r="35" spans="1:7" ht="19.5" customHeight="1" thickBot="1" x14ac:dyDescent="0.3">
      <c r="A35" s="19" t="s">
        <v>39</v>
      </c>
      <c r="B35" s="29"/>
      <c r="C35" s="29"/>
      <c r="D35" s="73"/>
      <c r="E35" s="9"/>
      <c r="F35" s="35"/>
      <c r="G35" s="36"/>
    </row>
    <row r="36" spans="1:7" ht="19.5" customHeight="1" thickBot="1" x14ac:dyDescent="0.3">
      <c r="A36" s="83" t="s">
        <v>56</v>
      </c>
      <c r="B36" s="32"/>
      <c r="C36" s="32"/>
      <c r="D36" s="84"/>
      <c r="E36" s="67" t="s">
        <v>11</v>
      </c>
      <c r="F36" s="10">
        <f>SUM(F18:F35)</f>
        <v>0</v>
      </c>
      <c r="G36" s="21">
        <f>SUM(G18:G35)</f>
        <v>0</v>
      </c>
    </row>
    <row r="37" spans="1:7" ht="20.100000000000001" customHeight="1" thickBot="1" x14ac:dyDescent="0.3">
      <c r="A37" s="85" t="s">
        <v>6</v>
      </c>
      <c r="B37" s="13">
        <f>SUM(B25:B36)</f>
        <v>0</v>
      </c>
      <c r="C37" s="13">
        <f>SUM(C25:C36)</f>
        <v>0</v>
      </c>
      <c r="D37" s="15">
        <f>SUM(D25:D36)</f>
        <v>0</v>
      </c>
      <c r="E37" s="80" t="s">
        <v>12</v>
      </c>
      <c r="F37" s="13">
        <f>F16+F36</f>
        <v>0</v>
      </c>
      <c r="G37" s="15">
        <f>G16+G36</f>
        <v>0</v>
      </c>
    </row>
    <row r="38" spans="1:7" ht="19.5" customHeight="1" thickBot="1" x14ac:dyDescent="0.3">
      <c r="A38" s="95" t="s">
        <v>2</v>
      </c>
      <c r="B38" s="96"/>
      <c r="C38" s="96"/>
      <c r="D38" s="82"/>
      <c r="E38" s="95" t="s">
        <v>0</v>
      </c>
      <c r="F38" s="96"/>
      <c r="G38" s="82" t="s">
        <v>1</v>
      </c>
    </row>
    <row r="39" spans="1:7" ht="18" customHeight="1" x14ac:dyDescent="0.25">
      <c r="A39" s="97" t="s">
        <v>20</v>
      </c>
      <c r="B39" s="98"/>
      <c r="C39" s="98"/>
      <c r="D39" s="90"/>
      <c r="E39" s="103">
        <f>B23</f>
        <v>0</v>
      </c>
      <c r="F39" s="104"/>
      <c r="G39" s="91">
        <f>C23</f>
        <v>0</v>
      </c>
    </row>
    <row r="40" spans="1:7" ht="18" customHeight="1" x14ac:dyDescent="0.25">
      <c r="A40" s="99" t="s">
        <v>19</v>
      </c>
      <c r="B40" s="100"/>
      <c r="C40" s="100"/>
      <c r="D40" s="86"/>
      <c r="E40" s="105">
        <f>B37+F37</f>
        <v>0</v>
      </c>
      <c r="F40" s="106"/>
      <c r="G40" s="88">
        <f>C37+G37</f>
        <v>0</v>
      </c>
    </row>
    <row r="41" spans="1:7" ht="18" customHeight="1" thickBot="1" x14ac:dyDescent="0.3">
      <c r="A41" s="101" t="s">
        <v>3</v>
      </c>
      <c r="B41" s="102"/>
      <c r="C41" s="102"/>
      <c r="D41" s="87"/>
      <c r="E41" s="107">
        <f>E39-E40</f>
        <v>0</v>
      </c>
      <c r="F41" s="108"/>
      <c r="G41" s="89">
        <f>G39-G40</f>
        <v>0</v>
      </c>
    </row>
    <row r="42" spans="1:7" ht="12" customHeight="1" x14ac:dyDescent="0.25">
      <c r="A42" s="44"/>
      <c r="B42" s="44"/>
      <c r="C42" s="44"/>
      <c r="D42" s="44"/>
      <c r="E42" s="44"/>
      <c r="F42" s="44"/>
      <c r="G42" s="45"/>
    </row>
    <row r="43" spans="1:7" s="4" customFormat="1" ht="18.75" customHeight="1" x14ac:dyDescent="0.25">
      <c r="A43" s="12" t="s">
        <v>6</v>
      </c>
      <c r="B43" s="6">
        <f>+B37</f>
        <v>0</v>
      </c>
      <c r="C43" s="6">
        <f>+C37</f>
        <v>0</v>
      </c>
      <c r="D43" s="37" t="s">
        <v>40</v>
      </c>
      <c r="E43" s="3"/>
      <c r="F43" s="3"/>
      <c r="G43" s="3"/>
    </row>
    <row r="44" spans="1:7" ht="12" customHeight="1" x14ac:dyDescent="0.25">
      <c r="D44" s="37" t="s">
        <v>41</v>
      </c>
    </row>
    <row r="45" spans="1:7" ht="18.75" customHeight="1" x14ac:dyDescent="0.25">
      <c r="A45" s="41" t="s">
        <v>7</v>
      </c>
      <c r="B45" s="42" t="str">
        <f>IF(B43&gt;0,+B43/E39,"      ")</f>
        <v xml:space="preserve">      </v>
      </c>
      <c r="C45" s="42" t="str">
        <f>IF(C43&gt;0,+C43/G39,"     ")</f>
        <v xml:space="preserve">     </v>
      </c>
      <c r="D45" s="37" t="s">
        <v>42</v>
      </c>
    </row>
  </sheetData>
  <mergeCells count="9">
    <mergeCell ref="E17:G17"/>
    <mergeCell ref="A38:C38"/>
    <mergeCell ref="A39:C39"/>
    <mergeCell ref="A40:C40"/>
    <mergeCell ref="A41:C41"/>
    <mergeCell ref="E38:F38"/>
    <mergeCell ref="E39:F39"/>
    <mergeCell ref="E40:F40"/>
    <mergeCell ref="E41:F41"/>
  </mergeCells>
  <phoneticPr fontId="8" type="noConversion"/>
  <printOptions horizontalCentered="1" verticalCentered="1"/>
  <pageMargins left="0" right="0" top="0.5" bottom="0.25" header="0.25" footer="0.25"/>
  <pageSetup scale="92" orientation="portrait" r:id="rId1"/>
  <headerFooter alignWithMargins="0">
    <oddHeader xml:space="preserve">&amp;L&amp;"Arial,Bold"&amp;12Name &amp;C&amp;"Arial,Bold"SAVING/SPENDING PLAN&amp;R&amp;"Arial,Bold"&amp;11  Date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Edwards, Lana L CIV USARMY IMCOM (US)</cp:lastModifiedBy>
  <cp:lastPrinted>2022-12-20T00:41:35Z</cp:lastPrinted>
  <dcterms:created xsi:type="dcterms:W3CDTF">1999-01-21T18:23:28Z</dcterms:created>
  <dcterms:modified xsi:type="dcterms:W3CDTF">2023-01-03T02:55:12Z</dcterms:modified>
</cp:coreProperties>
</file>